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50D809E-C2A1-495A-8EFA-10914FDA10E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Младшая группа" sheetId="2" r:id="rId1"/>
    <sheet name="Средняя группа" sheetId="3" r:id="rId2"/>
    <sheet name="Старшая группа" sheetId="4" r:id="rId3"/>
    <sheet name="Лист1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3" l="1"/>
  <c r="D42" i="3"/>
  <c r="L40" i="3"/>
  <c r="L38" i="3"/>
  <c r="J40" i="3"/>
  <c r="J38" i="3"/>
  <c r="H40" i="3"/>
  <c r="H38" i="3"/>
  <c r="F40" i="3"/>
  <c r="F38" i="3"/>
  <c r="D40" i="3"/>
  <c r="D38" i="3"/>
  <c r="D35" i="3"/>
  <c r="D33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P21" i="3"/>
  <c r="CQ21" i="3"/>
  <c r="CR21" i="3"/>
  <c r="CS21" i="3"/>
  <c r="CT21" i="3"/>
  <c r="CU21" i="3"/>
  <c r="CV21" i="3"/>
  <c r="CW21" i="3"/>
  <c r="CX21" i="3"/>
  <c r="CY21" i="3"/>
  <c r="CZ21" i="3"/>
  <c r="DA21" i="3"/>
  <c r="DB21" i="3"/>
  <c r="DC21" i="3"/>
  <c r="DD21" i="3"/>
  <c r="DE21" i="3"/>
  <c r="DF21" i="3"/>
  <c r="DG21" i="3"/>
  <c r="DH21" i="3"/>
  <c r="DI21" i="3"/>
  <c r="DJ21" i="3"/>
  <c r="DK21" i="3"/>
  <c r="DL21" i="3"/>
  <c r="DM21" i="3"/>
  <c r="DN21" i="3"/>
  <c r="DO21" i="3"/>
  <c r="DP21" i="3"/>
  <c r="DQ21" i="3"/>
  <c r="DR21" i="3"/>
  <c r="DS21" i="3"/>
  <c r="DT21" i="3"/>
  <c r="DU21" i="3"/>
  <c r="DV21" i="3"/>
  <c r="DW21" i="3"/>
  <c r="DX21" i="3"/>
  <c r="DY21" i="3"/>
  <c r="DZ21" i="3"/>
  <c r="EA21" i="3"/>
  <c r="EB21" i="3"/>
  <c r="EC21" i="3"/>
  <c r="ED21" i="3"/>
  <c r="EE21" i="3"/>
  <c r="EF21" i="3"/>
  <c r="EG21" i="3"/>
  <c r="EH21" i="3"/>
  <c r="EI21" i="3"/>
  <c r="EJ21" i="3"/>
  <c r="EK21" i="3"/>
  <c r="EL21" i="3"/>
  <c r="EM21" i="3"/>
  <c r="EN21" i="3"/>
  <c r="EO21" i="3"/>
  <c r="EP21" i="3"/>
  <c r="EQ21" i="3"/>
  <c r="ER21" i="3"/>
  <c r="ES21" i="3"/>
  <c r="ET21" i="3"/>
  <c r="EU21" i="3"/>
  <c r="EV21" i="3"/>
  <c r="EW21" i="3"/>
  <c r="EX21" i="3"/>
  <c r="EY21" i="3"/>
  <c r="EZ21" i="3"/>
  <c r="FA21" i="3"/>
  <c r="FB21" i="3"/>
  <c r="FC21" i="3"/>
  <c r="FD21" i="3"/>
  <c r="FE21" i="3"/>
  <c r="FF21" i="3"/>
  <c r="FG21" i="3"/>
  <c r="FH21" i="3"/>
  <c r="FI21" i="3"/>
  <c r="FJ21" i="3"/>
  <c r="FK21" i="3"/>
  <c r="C21" i="3"/>
  <c r="D40" i="4"/>
  <c r="L40" i="4"/>
  <c r="T40" i="4"/>
  <c r="AB40" i="4"/>
  <c r="AJ40" i="4"/>
  <c r="AR40" i="4"/>
  <c r="AZ40" i="4"/>
  <c r="BH40" i="4"/>
  <c r="BP40" i="4"/>
  <c r="BX40" i="4"/>
  <c r="CF40" i="4"/>
  <c r="CN40" i="4"/>
  <c r="CV40" i="4"/>
  <c r="DD40" i="4"/>
  <c r="DL40" i="4"/>
  <c r="DT40" i="4"/>
  <c r="EB40" i="4"/>
  <c r="EJ40" i="4"/>
  <c r="ER40" i="4"/>
  <c r="EZ40" i="4"/>
  <c r="FH40" i="4"/>
  <c r="FM40" i="4"/>
  <c r="FN40" i="4"/>
  <c r="FQ40" i="4"/>
  <c r="FR40" i="4"/>
  <c r="FS40" i="4"/>
  <c r="FU40" i="4"/>
  <c r="FV40" i="4"/>
  <c r="FX40" i="4"/>
  <c r="FY40" i="4"/>
  <c r="GA40" i="4"/>
  <c r="GB40" i="4"/>
  <c r="GD40" i="4"/>
  <c r="GE40" i="4"/>
  <c r="GG40" i="4"/>
  <c r="GH40" i="4"/>
  <c r="GJ40" i="4"/>
  <c r="GK40" i="4"/>
  <c r="GM40" i="4"/>
  <c r="GN40" i="4"/>
  <c r="GP40" i="4"/>
  <c r="GQ40" i="4"/>
  <c r="FK39" i="4"/>
  <c r="FK40" i="4" s="1"/>
  <c r="FJ39" i="4"/>
  <c r="FJ40" i="4" s="1"/>
  <c r="FI39" i="4"/>
  <c r="FI40" i="4" s="1"/>
  <c r="FH39" i="4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C39" i="4"/>
  <c r="C40" i="4" s="1"/>
  <c r="FL39" i="4"/>
  <c r="FL40" i="4" s="1"/>
  <c r="FM39" i="4"/>
  <c r="FN39" i="4"/>
  <c r="FO39" i="4"/>
  <c r="FO40" i="4" s="1"/>
  <c r="FP39" i="4"/>
  <c r="FP40" i="4" s="1"/>
  <c r="FQ39" i="4"/>
  <c r="GR39" i="4"/>
  <c r="GR40" i="4" s="1"/>
  <c r="GO39" i="4"/>
  <c r="GO40" i="4" s="1"/>
  <c r="GL39" i="4"/>
  <c r="GL40" i="4" s="1"/>
  <c r="GI39" i="4"/>
  <c r="GI40" i="4" s="1"/>
  <c r="GF39" i="4"/>
  <c r="GF40" i="4" s="1"/>
  <c r="GC39" i="4"/>
  <c r="GC40" i="4" s="1"/>
  <c r="FZ39" i="4"/>
  <c r="FZ40" i="4" s="1"/>
  <c r="FW39" i="4"/>
  <c r="FW40" i="4" s="1"/>
  <c r="FT39" i="4"/>
  <c r="FT40" i="4" s="1"/>
  <c r="K57" i="4" l="1"/>
  <c r="J57" i="4" s="1"/>
  <c r="G58" i="4"/>
  <c r="F58" i="4" s="1"/>
  <c r="G59" i="4"/>
  <c r="F59" i="4" s="1"/>
  <c r="I58" i="4"/>
  <c r="H58" i="4" s="1"/>
  <c r="K59" i="4"/>
  <c r="J59" i="4" s="1"/>
  <c r="K58" i="4"/>
  <c r="J58" i="4" s="1"/>
  <c r="M59" i="4"/>
  <c r="L59" i="4" s="1"/>
  <c r="M58" i="4"/>
  <c r="L58" i="4" s="1"/>
  <c r="I57" i="4"/>
  <c r="H57" i="4" s="1"/>
  <c r="M57" i="4"/>
  <c r="L57" i="4" s="1"/>
  <c r="G57" i="4"/>
  <c r="F57" i="4" s="1"/>
  <c r="I59" i="4"/>
  <c r="H59" i="4" s="1"/>
  <c r="I50" i="4"/>
  <c r="H50" i="4" s="1"/>
  <c r="I48" i="4"/>
  <c r="H48" i="4" s="1"/>
  <c r="I49" i="4"/>
  <c r="H49" i="4" s="1"/>
  <c r="K60" i="4" l="1"/>
  <c r="J60" i="4" s="1"/>
  <c r="I60" i="4"/>
  <c r="H60" i="4" s="1"/>
  <c r="M60" i="4"/>
  <c r="L60" i="4" s="1"/>
  <c r="G60" i="4"/>
  <c r="F60" i="4" s="1"/>
  <c r="I51" i="4"/>
  <c r="H51" i="4" s="1"/>
  <c r="EI20" i="3" l="1"/>
  <c r="DR21" i="2" l="1"/>
  <c r="DR22" i="2" s="1"/>
  <c r="DQ21" i="2"/>
  <c r="DQ22" i="2" s="1"/>
  <c r="DP21" i="2"/>
  <c r="DP22" i="2" s="1"/>
  <c r="DO21" i="2"/>
  <c r="DO22" i="2" s="1"/>
  <c r="DN21" i="2"/>
  <c r="DN22" i="2" s="1"/>
  <c r="DM21" i="2"/>
  <c r="DM22" i="2" s="1"/>
  <c r="DL21" i="2"/>
  <c r="DL22" i="2" s="1"/>
  <c r="DK21" i="2"/>
  <c r="DK22" i="2" s="1"/>
  <c r="DJ21" i="2"/>
  <c r="DJ22" i="2" s="1"/>
  <c r="DI21" i="2"/>
  <c r="DI22" i="2" s="1"/>
  <c r="DH21" i="2"/>
  <c r="DH22" i="2" s="1"/>
  <c r="DG21" i="2"/>
  <c r="DG22" i="2" s="1"/>
  <c r="DF21" i="2"/>
  <c r="DF22" i="2" s="1"/>
  <c r="DE21" i="2"/>
  <c r="DE22" i="2" s="1"/>
  <c r="DD21" i="2"/>
  <c r="DD22" i="2" s="1"/>
  <c r="DC21" i="2"/>
  <c r="DC22" i="2" s="1"/>
  <c r="DB21" i="2"/>
  <c r="DB22" i="2" s="1"/>
  <c r="DA21" i="2"/>
  <c r="DA22" i="2" s="1"/>
  <c r="CZ21" i="2"/>
  <c r="CZ22" i="2" s="1"/>
  <c r="CY21" i="2"/>
  <c r="CY22" i="2" s="1"/>
  <c r="CX21" i="2"/>
  <c r="CX22" i="2" s="1"/>
  <c r="CW21" i="2"/>
  <c r="CW22" i="2" s="1"/>
  <c r="CV21" i="2"/>
  <c r="CV22" i="2" s="1"/>
  <c r="CU21" i="2"/>
  <c r="CU22" i="2" s="1"/>
  <c r="CT21" i="2"/>
  <c r="CT22" i="2" s="1"/>
  <c r="CS21" i="2"/>
  <c r="CS22" i="2" s="1"/>
  <c r="CR21" i="2"/>
  <c r="CR22" i="2" s="1"/>
  <c r="CQ21" i="2"/>
  <c r="CQ22" i="2" s="1"/>
  <c r="CP21" i="2"/>
  <c r="CP22" i="2" s="1"/>
  <c r="CO21" i="2"/>
  <c r="CO22" i="2" s="1"/>
  <c r="CN21" i="2"/>
  <c r="CN22" i="2" s="1"/>
  <c r="CM21" i="2"/>
  <c r="CM22" i="2" s="1"/>
  <c r="CL21" i="2"/>
  <c r="CL22" i="2" s="1"/>
  <c r="CK21" i="2"/>
  <c r="CK22" i="2" s="1"/>
  <c r="CJ21" i="2"/>
  <c r="CJ22" i="2" s="1"/>
  <c r="CI21" i="2"/>
  <c r="CI22" i="2" s="1"/>
  <c r="CH21" i="2"/>
  <c r="CH22" i="2" s="1"/>
  <c r="CG21" i="2"/>
  <c r="CG22" i="2" s="1"/>
  <c r="CF21" i="2"/>
  <c r="CF22" i="2" s="1"/>
  <c r="CE21" i="2"/>
  <c r="CE22" i="2" s="1"/>
  <c r="CD21" i="2"/>
  <c r="CD22" i="2" s="1"/>
  <c r="CC21" i="2"/>
  <c r="CC22" i="2" s="1"/>
  <c r="CB21" i="2"/>
  <c r="CB22" i="2" s="1"/>
  <c r="CA21" i="2"/>
  <c r="CA22" i="2" s="1"/>
  <c r="BZ21" i="2"/>
  <c r="BZ22" i="2" s="1"/>
  <c r="BY21" i="2"/>
  <c r="BY22" i="2" s="1"/>
  <c r="BX21" i="2"/>
  <c r="BX22" i="2" s="1"/>
  <c r="BW21" i="2"/>
  <c r="BW22" i="2" s="1"/>
  <c r="BV21" i="2"/>
  <c r="BV22" i="2" s="1"/>
  <c r="BU21" i="2"/>
  <c r="BU22" i="2" s="1"/>
  <c r="BT21" i="2"/>
  <c r="BT22" i="2" s="1"/>
  <c r="BS21" i="2"/>
  <c r="BS22" i="2" s="1"/>
  <c r="BR21" i="2"/>
  <c r="BR22" i="2" s="1"/>
  <c r="BQ21" i="2"/>
  <c r="BQ22" i="2" s="1"/>
  <c r="BP21" i="2"/>
  <c r="BP22" i="2" s="1"/>
  <c r="BO21" i="2"/>
  <c r="BO22" i="2" s="1"/>
  <c r="BN21" i="2"/>
  <c r="BN22" i="2" s="1"/>
  <c r="BM21" i="2"/>
  <c r="BM22" i="2" s="1"/>
  <c r="BL21" i="2"/>
  <c r="BL22" i="2" s="1"/>
  <c r="BK21" i="2"/>
  <c r="BK22" i="2" s="1"/>
  <c r="BJ21" i="2"/>
  <c r="BJ22" i="2" s="1"/>
  <c r="BI21" i="2"/>
  <c r="BI22" i="2" s="1"/>
  <c r="BH21" i="2"/>
  <c r="BH22" i="2" s="1"/>
  <c r="BG21" i="2"/>
  <c r="BG22" i="2" s="1"/>
  <c r="BF21" i="2"/>
  <c r="BF22" i="2" s="1"/>
  <c r="BE21" i="2"/>
  <c r="BE22" i="2" s="1"/>
  <c r="BD21" i="2"/>
  <c r="BD22" i="2" s="1"/>
  <c r="BC21" i="2"/>
  <c r="BC22" i="2" s="1"/>
  <c r="BB21" i="2"/>
  <c r="BB22" i="2" s="1"/>
  <c r="BA21" i="2"/>
  <c r="BA22" i="2" s="1"/>
  <c r="AZ21" i="2"/>
  <c r="AZ22" i="2" s="1"/>
  <c r="AY21" i="2"/>
  <c r="AY22" i="2" s="1"/>
  <c r="AX21" i="2"/>
  <c r="AX22" i="2" s="1"/>
  <c r="AW21" i="2"/>
  <c r="AW22" i="2" s="1"/>
  <c r="AV21" i="2"/>
  <c r="AV22" i="2" s="1"/>
  <c r="AU21" i="2"/>
  <c r="AU22" i="2" s="1"/>
  <c r="AT21" i="2"/>
  <c r="AT22" i="2" s="1"/>
  <c r="AS21" i="2"/>
  <c r="AS22" i="2" s="1"/>
  <c r="AR21" i="2"/>
  <c r="AR22" i="2" s="1"/>
  <c r="AQ21" i="2"/>
  <c r="AQ22" i="2" s="1"/>
  <c r="AP21" i="2"/>
  <c r="AP22" i="2" s="1"/>
  <c r="AO21" i="2"/>
  <c r="AO22" i="2" s="1"/>
  <c r="AN21" i="2"/>
  <c r="AN22" i="2" s="1"/>
  <c r="AM21" i="2"/>
  <c r="AM22" i="2" s="1"/>
  <c r="AL21" i="2"/>
  <c r="AL22" i="2" s="1"/>
  <c r="AK21" i="2"/>
  <c r="AK22" i="2" s="1"/>
  <c r="AJ21" i="2"/>
  <c r="AJ22" i="2" s="1"/>
  <c r="AI21" i="2"/>
  <c r="AI22" i="2" s="1"/>
  <c r="AH21" i="2"/>
  <c r="AH22" i="2" s="1"/>
  <c r="AG21" i="2"/>
  <c r="AG22" i="2" s="1"/>
  <c r="AF21" i="2"/>
  <c r="AF22" i="2" s="1"/>
  <c r="AE21" i="2"/>
  <c r="AE22" i="2" s="1"/>
  <c r="AD21" i="2"/>
  <c r="AD22" i="2" s="1"/>
  <c r="AC21" i="2"/>
  <c r="AC22" i="2" s="1"/>
  <c r="AB21" i="2"/>
  <c r="AB22" i="2" s="1"/>
  <c r="AA21" i="2"/>
  <c r="AA22" i="2" s="1"/>
  <c r="Z21" i="2"/>
  <c r="Z22" i="2" s="1"/>
  <c r="Y21" i="2"/>
  <c r="Y22" i="2" s="1"/>
  <c r="X21" i="2"/>
  <c r="X22" i="2" s="1"/>
  <c r="W21" i="2"/>
  <c r="W22" i="2" s="1"/>
  <c r="V21" i="2"/>
  <c r="V22" i="2" s="1"/>
  <c r="U21" i="2"/>
  <c r="U22" i="2" s="1"/>
  <c r="T21" i="2"/>
  <c r="T22" i="2" s="1"/>
  <c r="S21" i="2"/>
  <c r="S22" i="2" s="1"/>
  <c r="G32" i="2" s="1"/>
  <c r="F32" i="2" s="1"/>
  <c r="R21" i="2"/>
  <c r="R22" i="2" s="1"/>
  <c r="Q21" i="2"/>
  <c r="Q22" i="2" s="1"/>
  <c r="P21" i="2"/>
  <c r="P22" i="2" s="1"/>
  <c r="O21" i="2"/>
  <c r="O22" i="2" s="1"/>
  <c r="N21" i="2"/>
  <c r="N22" i="2" s="1"/>
  <c r="M21" i="2"/>
  <c r="M22" i="2" s="1"/>
  <c r="L21" i="2"/>
  <c r="L22" i="2" s="1"/>
  <c r="K21" i="2"/>
  <c r="K22" i="2" s="1"/>
  <c r="J21" i="2"/>
  <c r="J22" i="2" s="1"/>
  <c r="I21" i="2"/>
  <c r="I22" i="2" s="1"/>
  <c r="H21" i="2"/>
  <c r="H22" i="2" s="1"/>
  <c r="G21" i="2"/>
  <c r="G22" i="2" s="1"/>
  <c r="F21" i="2"/>
  <c r="F22" i="2" s="1"/>
  <c r="C22" i="2" s="1"/>
  <c r="E21" i="2"/>
  <c r="E22" i="2" s="1"/>
  <c r="D21" i="2"/>
  <c r="D22" i="2" s="1"/>
  <c r="FK20" i="3"/>
  <c r="FJ20" i="3"/>
  <c r="FI20" i="3"/>
  <c r="FH20" i="3"/>
  <c r="FG20" i="3"/>
  <c r="FF20" i="3"/>
  <c r="FE20" i="3"/>
  <c r="FD20" i="3"/>
  <c r="FC20" i="3"/>
  <c r="FB20" i="3"/>
  <c r="FA20" i="3"/>
  <c r="EZ20" i="3"/>
  <c r="EY20" i="3"/>
  <c r="EX20" i="3"/>
  <c r="EW20" i="3"/>
  <c r="EV20" i="3"/>
  <c r="EU20" i="3"/>
  <c r="ET20" i="3"/>
  <c r="ES20" i="3"/>
  <c r="ER20" i="3"/>
  <c r="EQ20" i="3"/>
  <c r="EP20" i="3"/>
  <c r="EO20" i="3"/>
  <c r="EN20" i="3"/>
  <c r="EM20" i="3"/>
  <c r="EL20" i="3"/>
  <c r="EK20" i="3"/>
  <c r="EJ20" i="3"/>
  <c r="EH20" i="3"/>
  <c r="EG20" i="3"/>
  <c r="EF20" i="3"/>
  <c r="EE20" i="3"/>
  <c r="ED20" i="3"/>
  <c r="EC20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DP20" i="3"/>
  <c r="DO20" i="3"/>
  <c r="DN20" i="3"/>
  <c r="DM20" i="3"/>
  <c r="DL20" i="3"/>
  <c r="DK20" i="3"/>
  <c r="DJ20" i="3"/>
  <c r="DI20" i="3"/>
  <c r="DH20" i="3"/>
  <c r="DG20" i="3"/>
  <c r="DF20" i="3"/>
  <c r="DE20" i="3"/>
  <c r="DD20" i="3"/>
  <c r="DC20" i="3"/>
  <c r="DB20" i="3"/>
  <c r="DA20" i="3"/>
  <c r="CZ20" i="3"/>
  <c r="CY20" i="3"/>
  <c r="CX20" i="3"/>
  <c r="CW20" i="3"/>
  <c r="CV20" i="3"/>
  <c r="CU20" i="3"/>
  <c r="CT20" i="3"/>
  <c r="CS20" i="3"/>
  <c r="CR20" i="3"/>
  <c r="CQ20" i="3"/>
  <c r="CP20" i="3"/>
  <c r="CO20" i="3"/>
  <c r="CN20" i="3"/>
  <c r="CM20" i="3"/>
  <c r="CL20" i="3"/>
  <c r="CK20" i="3"/>
  <c r="CJ20" i="3"/>
  <c r="CI20" i="3"/>
  <c r="CH20" i="3"/>
  <c r="CG20" i="3"/>
  <c r="CF20" i="3"/>
  <c r="CE20" i="3"/>
  <c r="CD20" i="3"/>
  <c r="CC20" i="3"/>
  <c r="CB20" i="3"/>
  <c r="CA20" i="3"/>
  <c r="BZ20" i="3"/>
  <c r="BY20" i="3"/>
  <c r="BX20" i="3"/>
  <c r="BW20" i="3"/>
  <c r="BV20" i="3"/>
  <c r="BU20" i="3"/>
  <c r="BT20" i="3"/>
  <c r="BS20" i="3"/>
  <c r="BR20" i="3"/>
  <c r="BQ20" i="3"/>
  <c r="BP20" i="3"/>
  <c r="BO20" i="3"/>
  <c r="BN20" i="3"/>
  <c r="BM20" i="3"/>
  <c r="BL20" i="3"/>
  <c r="BK20" i="3"/>
  <c r="BJ20" i="3"/>
  <c r="BI20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G30" i="2" l="1"/>
  <c r="G31" i="2"/>
  <c r="F31" i="2" s="1"/>
  <c r="E29" i="3"/>
  <c r="D29" i="3" s="1"/>
  <c r="E33" i="3"/>
  <c r="G38" i="3"/>
  <c r="K38" i="3"/>
  <c r="E42" i="3"/>
  <c r="M40" i="3"/>
  <c r="E25" i="3"/>
  <c r="G30" i="3"/>
  <c r="E39" i="3"/>
  <c r="I39" i="3"/>
  <c r="M39" i="3"/>
  <c r="E24" i="3"/>
  <c r="G29" i="3"/>
  <c r="E38" i="3"/>
  <c r="I38" i="3"/>
  <c r="M38" i="3"/>
  <c r="G31" i="3"/>
  <c r="F31" i="3" s="1"/>
  <c r="E26" i="3"/>
  <c r="D26" i="3" s="1"/>
  <c r="E40" i="3"/>
  <c r="I40" i="3"/>
  <c r="E31" i="3"/>
  <c r="D31" i="3" s="1"/>
  <c r="E44" i="3"/>
  <c r="E35" i="3"/>
  <c r="G40" i="3"/>
  <c r="K40" i="3"/>
  <c r="E30" i="3"/>
  <c r="E34" i="3"/>
  <c r="G39" i="3"/>
  <c r="K39" i="3"/>
  <c r="E43" i="3"/>
  <c r="E57" i="4"/>
  <c r="D57" i="4" s="1"/>
  <c r="E58" i="4"/>
  <c r="D58" i="4" s="1"/>
  <c r="E59" i="4"/>
  <c r="D59" i="4" s="1"/>
  <c r="E54" i="4"/>
  <c r="D54" i="4" s="1"/>
  <c r="E52" i="4"/>
  <c r="D52" i="4" s="1"/>
  <c r="E53" i="4"/>
  <c r="D53" i="4" s="1"/>
  <c r="G48" i="4"/>
  <c r="F48" i="4" s="1"/>
  <c r="G49" i="4"/>
  <c r="F49" i="4" s="1"/>
  <c r="G50" i="4"/>
  <c r="F50" i="4" s="1"/>
  <c r="E48" i="4"/>
  <c r="E49" i="4"/>
  <c r="E50" i="4"/>
  <c r="E32" i="2"/>
  <c r="E30" i="2"/>
  <c r="E31" i="2"/>
  <c r="E34" i="2"/>
  <c r="D34" i="2" s="1"/>
  <c r="E36" i="2"/>
  <c r="D36" i="2" s="1"/>
  <c r="E35" i="2"/>
  <c r="D35" i="2" s="1"/>
  <c r="E26" i="2" l="1"/>
  <c r="E44" i="2"/>
  <c r="M40" i="2"/>
  <c r="K40" i="2"/>
  <c r="I40" i="2"/>
  <c r="G40" i="2"/>
  <c r="E40" i="2"/>
  <c r="D30" i="2"/>
  <c r="E43" i="2"/>
  <c r="K39" i="2"/>
  <c r="G39" i="2"/>
  <c r="E25" i="2"/>
  <c r="M39" i="2"/>
  <c r="I39" i="2"/>
  <c r="E39" i="2"/>
  <c r="E27" i="2"/>
  <c r="E45" i="2"/>
  <c r="M41" i="2"/>
  <c r="K41" i="2"/>
  <c r="I41" i="2"/>
  <c r="G41" i="2"/>
  <c r="E41" i="2"/>
  <c r="F30" i="2"/>
  <c r="G33" i="2"/>
  <c r="F33" i="2" s="1"/>
  <c r="E45" i="4"/>
  <c r="D50" i="4"/>
  <c r="D45" i="4" s="1"/>
  <c r="E44" i="4"/>
  <c r="D49" i="4"/>
  <c r="D44" i="4" s="1"/>
  <c r="D48" i="4"/>
  <c r="D43" i="4" s="1"/>
  <c r="E43" i="4"/>
  <c r="D32" i="2"/>
  <c r="D31" i="2"/>
  <c r="E61" i="4"/>
  <c r="D61" i="4" s="1"/>
  <c r="E62" i="4"/>
  <c r="D62" i="4" s="1"/>
  <c r="E63" i="4"/>
  <c r="D63" i="4" s="1"/>
  <c r="K41" i="3"/>
  <c r="E27" i="3"/>
  <c r="G32" i="3"/>
  <c r="E41" i="3"/>
  <c r="I41" i="3"/>
  <c r="E32" i="3"/>
  <c r="M41" i="3"/>
  <c r="E45" i="3"/>
  <c r="E36" i="3"/>
  <c r="G51" i="4"/>
  <c r="F51" i="4" s="1"/>
  <c r="E37" i="2"/>
  <c r="D37" i="2" s="1"/>
  <c r="E33" i="2"/>
  <c r="E60" i="4"/>
  <c r="D60" i="4" s="1"/>
  <c r="E55" i="4"/>
  <c r="D55" i="4" s="1"/>
  <c r="E51" i="4"/>
  <c r="D44" i="2" l="1"/>
  <c r="L40" i="2"/>
  <c r="H40" i="2"/>
  <c r="D40" i="2"/>
  <c r="D26" i="2"/>
  <c r="J40" i="2"/>
  <c r="F40" i="2"/>
  <c r="D25" i="2"/>
  <c r="D43" i="2"/>
  <c r="L39" i="2"/>
  <c r="J39" i="2"/>
  <c r="H39" i="2"/>
  <c r="F39" i="2"/>
  <c r="D39" i="2"/>
  <c r="E28" i="2"/>
  <c r="E46" i="2"/>
  <c r="M42" i="2"/>
  <c r="K42" i="2"/>
  <c r="I42" i="2"/>
  <c r="G42" i="2"/>
  <c r="E42" i="2"/>
  <c r="D27" i="2"/>
  <c r="D45" i="2"/>
  <c r="L41" i="2"/>
  <c r="J41" i="2"/>
  <c r="H41" i="2"/>
  <c r="F41" i="2"/>
  <c r="D41" i="2"/>
  <c r="E46" i="4"/>
  <c r="D51" i="4"/>
  <c r="D46" i="4" s="1"/>
  <c r="D33" i="2"/>
  <c r="E64" i="4"/>
  <c r="D64" i="4" s="1"/>
  <c r="D28" i="2" l="1"/>
  <c r="D46" i="2"/>
  <c r="L42" i="2"/>
  <c r="J42" i="2"/>
  <c r="H42" i="2"/>
  <c r="F42" i="2"/>
  <c r="D42" i="2"/>
</calcChain>
</file>

<file path=xl/sharedStrings.xml><?xml version="1.0" encoding="utf-8"?>
<sst xmlns="http://schemas.openxmlformats.org/spreadsheetml/2006/main" count="1022" uniqueCount="848">
  <si>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</si>
  <si>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</si>
  <si>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</si>
  <si>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</si>
  <si>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</si>
  <si>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</si>
  <si>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</si>
  <si>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</si>
  <si>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</si>
  <si>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</si>
  <si>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</si>
  <si>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</si>
  <si>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</si>
  <si>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Сенсорика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</si>
  <si>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</si>
  <si>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</si>
  <si>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</si>
  <si>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</si>
  <si>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</si>
  <si>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</si>
  <si>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</si>
  <si>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</si>
  <si>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</si>
  <si>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</si>
  <si>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</si>
  <si>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</si>
  <si>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</si>
  <si>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</si>
  <si>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</si>
  <si>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</si>
  <si>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</si>
  <si>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</si>
  <si>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</si>
  <si>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</si>
  <si>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</si>
  <si>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</si>
  <si>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</si>
  <si>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</si>
  <si>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</si>
  <si>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</si>
  <si>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</si>
  <si>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</si>
  <si>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</si>
  <si>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</si>
  <si>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</si>
  <si>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</si>
  <si>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</si>
  <si>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</si>
  <si>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</si>
  <si>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</si>
  <si>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</si>
  <si>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</si>
  <si>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</si>
  <si>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</si>
  <si>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</si>
  <si>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</si>
  <si>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</si>
  <si>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</si>
  <si>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</si>
  <si>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</si>
  <si>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</si>
  <si>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</si>
  <si>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</si>
  <si>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</si>
  <si>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</si>
  <si>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</si>
  <si>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</si>
  <si>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</si>
  <si>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</si>
  <si>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</si>
  <si>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</si>
  <si>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</si>
  <si>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</si>
  <si>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</si>
  <si>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</si>
  <si>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</si>
  <si>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</si>
  <si>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</si>
  <si>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</si>
  <si>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</si>
  <si>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</si>
  <si>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</si>
  <si>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</si>
  <si>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</si>
  <si>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</si>
  <si>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</si>
  <si>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</si>
  <si>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</si>
  <si>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</si>
  <si>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</si>
  <si>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</si>
  <si>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</si>
  <si>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</si>
  <si>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ФИО ребенка</t>
  </si>
  <si>
    <t>Всего, N</t>
  </si>
  <si>
    <t>владеет</t>
  </si>
  <si>
    <t>не проявляет интерес</t>
  </si>
  <si>
    <t>владеет навыками</t>
  </si>
  <si>
    <t>знает, но не называет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</si>
  <si>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</si>
  <si>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</si>
  <si>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</si>
  <si>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</si>
  <si>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 с интересом</t>
  </si>
  <si>
    <t>не слушает</t>
  </si>
  <si>
    <t>повторяет некоторые из них</t>
  </si>
  <si>
    <t>пытается использовать</t>
  </si>
  <si>
    <t>не различает</t>
  </si>
  <si>
    <t>иногда слушает</t>
  </si>
  <si>
    <t>произносит</t>
  </si>
  <si>
    <t>знает</t>
  </si>
  <si>
    <t>знает частично</t>
  </si>
  <si>
    <t>пытается проявить заботу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</si>
  <si>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</si>
  <si>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</si>
  <si>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</si>
  <si>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</si>
  <si>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</si>
  <si>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</si>
  <si>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</si>
  <si>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</si>
  <si>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</si>
  <si>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</si>
  <si>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</si>
  <si>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</si>
  <si>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</si>
  <si>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</si>
  <si>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</si>
  <si>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</si>
  <si>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</si>
  <si>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</si>
  <si>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</si>
  <si>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</si>
  <si>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</si>
  <si>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</si>
  <si>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</si>
  <si>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</si>
  <si>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</si>
  <si>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</si>
  <si>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</si>
  <si>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</si>
  <si>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</si>
  <si>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</si>
  <si>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</si>
  <si>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</si>
  <si>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</si>
  <si>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</si>
  <si>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</si>
  <si>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</si>
  <si>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</si>
  <si>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</si>
  <si>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</si>
  <si>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</si>
  <si>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</si>
  <si>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</si>
  <si>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</si>
  <si>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</si>
  <si>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</si>
  <si>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</si>
  <si>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</si>
  <si>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</si>
  <si>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</si>
  <si>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</si>
  <si>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</si>
  <si>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</si>
  <si>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</si>
  <si>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</si>
  <si>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</si>
  <si>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</si>
  <si>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</si>
  <si>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</si>
  <si>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</si>
  <si>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</si>
  <si>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</si>
  <si>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</si>
  <si>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</si>
  <si>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</si>
  <si>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</si>
  <si>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</si>
  <si>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</si>
  <si>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</si>
  <si>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</si>
  <si>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</si>
  <si>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</si>
  <si>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</si>
  <si>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</si>
  <si>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</si>
  <si>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</si>
  <si>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</si>
  <si>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</si>
  <si>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</si>
  <si>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</si>
  <si>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</si>
  <si>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</si>
  <si>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</si>
  <si>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</si>
  <si>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</si>
  <si>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</si>
  <si>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</si>
  <si>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</si>
  <si>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</si>
  <si>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</si>
  <si>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</si>
  <si>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</si>
  <si>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</si>
  <si>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</si>
  <si>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</si>
  <si>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</si>
  <si>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</si>
  <si>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</si>
  <si>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</si>
  <si>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</si>
  <si>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</si>
  <si>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</si>
  <si>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</si>
  <si>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</si>
  <si>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</si>
  <si>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</si>
  <si>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</si>
  <si>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</si>
  <si>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</si>
  <si>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</si>
  <si>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</si>
  <si>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</si>
  <si>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</si>
  <si>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</si>
  <si>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</si>
  <si>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</si>
  <si>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</si>
  <si>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</si>
  <si>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</si>
  <si>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</si>
  <si>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</si>
  <si>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</si>
  <si>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</si>
  <si>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</si>
  <si>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</si>
  <si>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</si>
  <si>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</si>
  <si>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</si>
  <si>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</si>
  <si>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</si>
  <si>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</si>
  <si>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</si>
  <si>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</si>
  <si>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</si>
  <si>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</si>
  <si>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</si>
  <si>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</si>
  <si>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</si>
  <si>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</si>
  <si>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</si>
  <si>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</si>
  <si>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</si>
  <si>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</si>
  <si>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</si>
  <si>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</si>
  <si>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</si>
  <si>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</si>
  <si>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</si>
  <si>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</si>
  <si>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</si>
  <si>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</si>
  <si>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</si>
  <si>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</si>
  <si>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</si>
  <si>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</si>
  <si>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</si>
  <si>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</si>
  <si>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</si>
  <si>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</si>
  <si>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</si>
  <si>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</si>
  <si>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</si>
  <si>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</si>
  <si>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</si>
  <si>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</si>
  <si>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</si>
  <si>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</si>
  <si>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</si>
  <si>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</si>
  <si>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</si>
  <si>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</si>
  <si>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</si>
  <si>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</si>
  <si>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</si>
  <si>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</si>
  <si>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</si>
  <si>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</si>
  <si>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</si>
  <si>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</si>
  <si>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</si>
  <si>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</si>
  <si>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</si>
  <si>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</si>
  <si>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</si>
  <si>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</si>
  <si>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</si>
  <si>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</si>
  <si>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</si>
  <si>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</si>
  <si>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</si>
  <si>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</si>
  <si>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</si>
  <si>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</si>
  <si>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</si>
  <si>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</si>
  <si>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</si>
  <si>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</si>
  <si>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</si>
  <si>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</si>
  <si>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</si>
  <si>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</si>
  <si>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</si>
  <si>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</si>
  <si>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</si>
  <si>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</si>
  <si>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</si>
  <si>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</si>
  <si>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</si>
  <si>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</si>
  <si>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</si>
  <si>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</si>
  <si>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</si>
  <si>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</si>
  <si>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</si>
  <si>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</si>
  <si>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</si>
  <si>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</si>
  <si>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</si>
  <si>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</si>
  <si>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</si>
  <si>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</si>
  <si>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</si>
  <si>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</si>
  <si>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</si>
  <si>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</si>
  <si>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</si>
  <si>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</si>
  <si>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</si>
  <si>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</si>
  <si>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</si>
  <si>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</si>
  <si>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</si>
  <si>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</si>
  <si>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</si>
  <si>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</si>
  <si>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</si>
  <si>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</si>
  <si>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</si>
  <si>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</si>
  <si>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</si>
  <si>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</si>
  <si>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</si>
  <si>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</si>
  <si>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</si>
  <si>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</si>
  <si>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</si>
  <si>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</si>
  <si>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</si>
  <si>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</si>
  <si>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</si>
  <si>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</si>
  <si>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</si>
  <si>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</si>
  <si>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</si>
  <si>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</si>
  <si>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</si>
  <si>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ходит, но не всегда сохраняет равновесие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</si>
  <si>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</si>
  <si>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</si>
  <si>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</si>
  <si>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</si>
  <si>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</si>
  <si>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</si>
  <si>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</si>
  <si>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</si>
  <si>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</si>
  <si>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</si>
  <si>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</si>
  <si>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</si>
  <si>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</si>
  <si>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</si>
  <si>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</si>
  <si>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</si>
  <si>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</si>
  <si>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</si>
  <si>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</si>
  <si>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</si>
  <si>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</si>
  <si>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</si>
  <si>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</si>
  <si>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</si>
  <si>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</si>
  <si>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</si>
  <si>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</si>
  <si>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</si>
  <si>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</si>
  <si>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</si>
  <si>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</si>
  <si>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</si>
  <si>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</si>
  <si>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</si>
  <si>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</si>
  <si>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</si>
  <si>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</si>
  <si>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</si>
  <si>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</si>
  <si>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</si>
  <si>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</si>
  <si>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</si>
  <si>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</si>
  <si>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</si>
  <si>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</si>
  <si>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</si>
  <si>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</si>
  <si>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</si>
  <si>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</si>
  <si>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</si>
  <si>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</si>
  <si>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</si>
  <si>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</si>
  <si>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</si>
  <si>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</si>
  <si>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</si>
  <si>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</si>
  <si>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</si>
  <si>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</si>
  <si>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</si>
  <si>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</si>
  <si>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</si>
  <si>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</si>
  <si>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</si>
  <si>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</si>
  <si>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</si>
  <si>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</si>
  <si>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</si>
  <si>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</si>
  <si>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</si>
  <si>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</si>
  <si>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</si>
  <si>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</si>
  <si>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</si>
  <si>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старается выполнять</t>
  </si>
  <si>
    <t>знает действия с предметами, распознает их</t>
  </si>
  <si>
    <t>Высокий</t>
  </si>
  <si>
    <t>Средний</t>
  </si>
  <si>
    <t>Низкий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</si>
  <si>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</si>
  <si>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</si>
  <si>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</si>
  <si>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</si>
  <si>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</si>
  <si>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</si>
  <si>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</si>
  <si>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</si>
  <si>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</si>
  <si>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</si>
  <si>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</si>
  <si>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</si>
  <si>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</si>
  <si>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</si>
  <si>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</si>
  <si>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</si>
  <si>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</si>
  <si>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</si>
  <si>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 xml:space="preserve">ходит </t>
  </si>
  <si>
    <t>пытается лепить</t>
  </si>
  <si>
    <t xml:space="preserve">пытается ходить 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</si>
  <si>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</si>
  <si>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</si>
  <si>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</si>
  <si>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</si>
  <si>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</si>
  <si>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</si>
  <si>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</si>
  <si>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</si>
  <si>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</si>
  <si>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</si>
  <si>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</si>
  <si>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</si>
  <si>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</si>
  <si>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</si>
  <si>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</si>
  <si>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</si>
  <si>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</si>
  <si>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</si>
  <si>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</si>
  <si>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</si>
  <si>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</si>
  <si>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</si>
  <si>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</si>
  <si>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</si>
  <si>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</si>
  <si>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</si>
  <si>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</si>
  <si>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</si>
  <si>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</si>
  <si>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</si>
  <si>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</si>
  <si>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</si>
  <si>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</si>
  <si>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</si>
  <si>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</si>
  <si>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</si>
  <si>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</si>
  <si>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</si>
  <si>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</si>
  <si>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</si>
  <si>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</si>
  <si>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</si>
  <si>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</si>
  <si>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</si>
  <si>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</si>
  <si>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</si>
  <si>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</si>
  <si>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</si>
  <si>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</si>
  <si>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</si>
  <si>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</si>
  <si>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</si>
  <si>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</si>
  <si>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</si>
  <si>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</si>
  <si>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</si>
  <si>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</si>
  <si>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</si>
  <si>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</si>
  <si>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</si>
  <si>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</si>
  <si>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</si>
  <si>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</si>
  <si>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</si>
  <si>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</si>
  <si>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</si>
  <si>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</si>
  <si>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</si>
  <si>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</si>
  <si>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</si>
  <si>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</si>
  <si>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</si>
  <si>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</si>
  <si>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</si>
  <si>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</si>
  <si>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</si>
  <si>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</si>
  <si>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</si>
  <si>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</si>
  <si>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</si>
  <si>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</si>
  <si>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</si>
  <si>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</si>
  <si>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</si>
  <si>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</si>
  <si>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</si>
  <si>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</si>
  <si>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</si>
  <si>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</si>
  <si>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</si>
  <si>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</si>
  <si>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</si>
  <si>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</si>
  <si>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</si>
  <si>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</si>
  <si>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</si>
  <si>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</si>
  <si>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</si>
  <si>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</si>
  <si>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</si>
  <si>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</si>
  <si>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</si>
  <si>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</si>
  <si>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</si>
  <si>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</si>
  <si>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</si>
  <si>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</si>
  <si>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</si>
  <si>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</si>
  <si>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</si>
  <si>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</si>
  <si>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</si>
  <si>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</si>
  <si>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</si>
  <si>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</si>
  <si>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</si>
  <si>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</si>
  <si>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</si>
  <si>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</si>
  <si>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</si>
  <si>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</si>
  <si>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</si>
  <si>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</si>
  <si>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</si>
  <si>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</si>
  <si>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</si>
  <si>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</si>
  <si>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</si>
  <si>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</si>
  <si>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</si>
  <si>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</si>
  <si>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</si>
  <si>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</si>
  <si>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</si>
  <si>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</si>
  <si>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</si>
  <si>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</si>
  <si>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</si>
  <si>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</si>
  <si>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</si>
  <si>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</si>
  <si>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</si>
  <si>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</si>
  <si>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</si>
  <si>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</si>
  <si>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</si>
  <si>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</si>
  <si>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</si>
  <si>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</si>
  <si>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</si>
  <si>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</si>
  <si>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</si>
  <si>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</si>
  <si>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</si>
  <si>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</si>
  <si>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</si>
  <si>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</si>
  <si>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</si>
  <si>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</si>
  <si>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</si>
  <si>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</si>
  <si>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</si>
  <si>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</si>
  <si>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</si>
  <si>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</si>
  <si>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</si>
  <si>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</si>
  <si>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</si>
  <si>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</si>
  <si>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</si>
  <si>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</si>
  <si>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</si>
  <si>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</si>
  <si>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</si>
  <si>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</si>
  <si>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</si>
  <si>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</si>
  <si>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</si>
  <si>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</si>
  <si>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</si>
  <si>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</si>
  <si>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</si>
  <si>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</si>
  <si>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</si>
  <si>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</si>
  <si>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</si>
  <si>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</si>
  <si>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</si>
  <si>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</si>
  <si>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</si>
  <si>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</si>
  <si>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</si>
  <si>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</si>
  <si>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</si>
  <si>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</si>
  <si>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</si>
  <si>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</si>
  <si>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</si>
  <si>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</si>
  <si>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</si>
  <si>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</si>
  <si>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</si>
  <si>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</si>
  <si>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</si>
  <si>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</si>
  <si>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</si>
  <si>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</si>
  <si>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</si>
  <si>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</si>
  <si>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</si>
  <si>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</si>
  <si>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</si>
  <si>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</si>
  <si>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</si>
  <si>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</si>
  <si>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</si>
  <si>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</si>
  <si>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</si>
  <si>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</si>
  <si>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</si>
  <si>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</si>
  <si>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</si>
  <si>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</si>
  <si>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</si>
  <si>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</si>
  <si>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</si>
  <si>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</si>
  <si>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</si>
  <si>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</si>
  <si>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</si>
  <si>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</si>
  <si>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</si>
  <si>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</si>
  <si>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</si>
  <si>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</si>
  <si>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</si>
  <si>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</si>
  <si>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</si>
  <si>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</si>
  <si>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</si>
  <si>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</si>
  <si>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</si>
  <si>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</si>
  <si>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</si>
  <si>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</si>
  <si>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</si>
  <si>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</si>
  <si>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</si>
  <si>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</si>
  <si>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</si>
  <si>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</si>
  <si>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</si>
  <si>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</si>
  <si>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</si>
  <si>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</si>
  <si>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</si>
  <si>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</si>
  <si>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</si>
  <si>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</si>
  <si>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</si>
  <si>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</si>
  <si>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</si>
  <si>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</si>
  <si>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</si>
  <si>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</si>
  <si>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</si>
  <si>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</si>
  <si>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</si>
  <si>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</si>
  <si>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</si>
  <si>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</si>
  <si>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</si>
  <si>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</si>
  <si>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</si>
  <si>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</si>
  <si>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</si>
  <si>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</si>
  <si>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</si>
  <si>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</si>
  <si>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</si>
  <si>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</si>
  <si>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</si>
  <si>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</si>
  <si>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</si>
  <si>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</si>
  <si>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</si>
  <si>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</si>
  <si>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</si>
  <si>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</si>
  <si>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</si>
  <si>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</si>
  <si>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</si>
  <si>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</si>
  <si>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</si>
  <si>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</si>
  <si>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</si>
  <si>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</si>
  <si>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</si>
  <si>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</si>
  <si>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</si>
  <si>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</si>
  <si>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</si>
  <si>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</si>
  <si>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</si>
  <si>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</si>
  <si>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</si>
  <si>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</si>
  <si>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</si>
  <si>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</si>
  <si>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</si>
  <si>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</si>
  <si>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</si>
  <si>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</si>
  <si>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</si>
  <si>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</si>
  <si>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</si>
  <si>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</si>
  <si>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</si>
  <si>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</si>
  <si>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</si>
  <si>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</si>
  <si>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</si>
  <si>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</si>
  <si>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</si>
  <si>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</si>
  <si>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</si>
  <si>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</si>
  <si>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</si>
  <si>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</si>
  <si>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</si>
  <si>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</si>
  <si>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</si>
  <si>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</si>
  <si>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</si>
  <si>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</si>
  <si>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</si>
  <si>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</si>
  <si>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</si>
  <si>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</si>
  <si>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</si>
  <si>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</si>
  <si>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</si>
  <si>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</si>
  <si>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</si>
  <si>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</si>
  <si>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</si>
  <si>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</si>
  <si>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</si>
  <si>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</si>
  <si>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</si>
  <si>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</si>
  <si>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</si>
  <si>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</si>
  <si>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</si>
  <si>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</si>
  <si>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</si>
  <si>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</si>
  <si>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</si>
  <si>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ПРИМЕЧАНИЕ</t>
  </si>
  <si>
    <t>3-П.5</t>
  </si>
  <si>
    <t>Приложение 1</t>
  </si>
  <si>
    <t>конструирует по образцу и собственному замыслу</t>
  </si>
  <si>
    <t xml:space="preserve">знает и называет </t>
  </si>
  <si>
    <t xml:space="preserve">                                  Учебный год: _2023-2024___________                              Группа: _____________                 Период: __промежуточный_________          Сроки проведения:______________</t>
  </si>
  <si>
    <t xml:space="preserve">                                  Учебный год: ___2024-2025________                              Группа: _____________                 Период: ___стартовый___________    Сроки проведения:______________</t>
  </si>
  <si>
    <t xml:space="preserve">                                  Учебный год: _2024-2025___________                              Группа: _____________                 Период: _____стартовый______________ Сроки проведения:______________</t>
  </si>
  <si>
    <t>Авраменко Агата</t>
  </si>
  <si>
    <t>Петлюх Данил</t>
  </si>
  <si>
    <t>Моор Алиса</t>
  </si>
  <si>
    <t>Карпекко Лиля</t>
  </si>
  <si>
    <t>Ниязов Таир</t>
  </si>
  <si>
    <t>Невмитулин Дима</t>
  </si>
  <si>
    <t>Даукснов Амир</t>
  </si>
  <si>
    <t>Жубаныш Карим</t>
  </si>
  <si>
    <t>Бойко Валерия</t>
  </si>
  <si>
    <t>Моор Даннил</t>
  </si>
  <si>
    <t>Невмитулин Сергей</t>
  </si>
  <si>
    <t>Митрясовпа Оля</t>
  </si>
  <si>
    <t>Жанкулов Санжар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</si>
</sst>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1" fontId="0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0" fontId="14" fillId="0" borderId="1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46"/>
  <sheetViews>
    <sheetView topLeftCell="A14" zoomScale="70" zoomScaleNormal="70" workbookViewId="0">
      <selection activeCell="H28" sqref="H28"/>
    </sheetView>
  </sheetViews>
  <sheetFormatPr defaultRowHeight="14.4" x14ac:dyDescent="0.3"/>
  <cols>
    <col min="2" max="2" width="31.109375" customWidth="1"/>
  </cols>
  <sheetData>
    <row r="1" spans="1:200" ht="15.6" x14ac:dyDescent="0.3">
      <c r="A1" s="5" t="s">
        <v>15</v>
      </c>
      <c r="B1" s="10" t="s">
        <v>195</v>
      </c>
      <c r="C1" s="14"/>
      <c r="D1" s="14"/>
      <c r="E1" s="1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00" ht="15.6" x14ac:dyDescent="0.3">
      <c r="A2" s="7" t="s">
        <v>832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DP2" s="77" t="s">
        <v>829</v>
      </c>
      <c r="DQ2" s="77"/>
    </row>
    <row r="3" spans="1:200" ht="15.6" x14ac:dyDescent="0.3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00" ht="15.75" customHeight="1" x14ac:dyDescent="0.3">
      <c r="A4" s="67" t="s">
        <v>0</v>
      </c>
      <c r="B4" s="67" t="s">
        <v>93</v>
      </c>
      <c r="C4" s="69" t="s">
        <v>187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82" t="s">
        <v>189</v>
      </c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4" t="s">
        <v>469</v>
      </c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8" t="s">
        <v>196</v>
      </c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90"/>
      <c r="DG4" s="79" t="s">
        <v>200</v>
      </c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</row>
    <row r="5" spans="1:200" ht="15.75" customHeight="1" x14ac:dyDescent="0.3">
      <c r="A5" s="67"/>
      <c r="B5" s="67"/>
      <c r="C5" s="73" t="s">
        <v>188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66" t="s">
        <v>190</v>
      </c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59" t="s">
        <v>191</v>
      </c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85" t="s">
        <v>13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7"/>
      <c r="AY5" s="85" t="s">
        <v>197</v>
      </c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7"/>
      <c r="BK5" s="57" t="s">
        <v>192</v>
      </c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 t="s">
        <v>198</v>
      </c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94" t="s">
        <v>199</v>
      </c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6"/>
      <c r="CU5" s="91" t="s">
        <v>14</v>
      </c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3"/>
      <c r="DG5" s="59" t="s">
        <v>194</v>
      </c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</row>
    <row r="6" spans="1:200" ht="0.75" customHeight="1" x14ac:dyDescent="0.3">
      <c r="A6" s="67"/>
      <c r="B6" s="67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4"/>
      <c r="P6" s="4"/>
      <c r="Q6" s="4"/>
      <c r="R6" s="4"/>
      <c r="S6" s="4"/>
      <c r="T6" s="4"/>
      <c r="U6" s="4"/>
      <c r="V6" s="4"/>
      <c r="W6" s="4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13"/>
      <c r="AN6" s="13"/>
      <c r="AO6" s="1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</row>
    <row r="7" spans="1:200" ht="15.6" hidden="1" x14ac:dyDescent="0.3">
      <c r="A7" s="67"/>
      <c r="B7" s="67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8"/>
      <c r="P7" s="8"/>
      <c r="Q7" s="8"/>
      <c r="R7" s="8"/>
      <c r="S7" s="8"/>
      <c r="T7" s="8"/>
      <c r="U7" s="8"/>
      <c r="V7" s="8"/>
      <c r="W7" s="8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200" ht="15.6" hidden="1" x14ac:dyDescent="0.3">
      <c r="A8" s="67"/>
      <c r="B8" s="67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8"/>
      <c r="P8" s="8"/>
      <c r="Q8" s="8"/>
      <c r="R8" s="8"/>
      <c r="S8" s="8"/>
      <c r="T8" s="8"/>
      <c r="U8" s="8"/>
      <c r="V8" s="8"/>
      <c r="W8" s="8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</row>
    <row r="9" spans="1:200" ht="15.6" hidden="1" x14ac:dyDescent="0.3">
      <c r="A9" s="67"/>
      <c r="B9" s="67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8"/>
      <c r="P9" s="8"/>
      <c r="Q9" s="8"/>
      <c r="R9" s="8"/>
      <c r="S9" s="8"/>
      <c r="T9" s="8"/>
      <c r="U9" s="8"/>
      <c r="V9" s="8"/>
      <c r="W9" s="8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</row>
    <row r="10" spans="1:200" ht="15.6" hidden="1" x14ac:dyDescent="0.3">
      <c r="A10" s="67"/>
      <c r="B10" s="67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8"/>
      <c r="P10" s="8"/>
      <c r="Q10" s="8"/>
      <c r="R10" s="8"/>
      <c r="S10" s="8"/>
      <c r="T10" s="8"/>
      <c r="U10" s="8"/>
      <c r="V10" s="8"/>
      <c r="W10" s="8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200" ht="15.6" x14ac:dyDescent="0.3">
      <c r="A11" s="67"/>
      <c r="B11" s="67"/>
      <c r="C11" s="71" t="s">
        <v>16</v>
      </c>
      <c r="D11" s="72" t="s">
        <v>2</v>
      </c>
      <c r="E11" s="72" t="s">
        <v>3</v>
      </c>
      <c r="F11" s="72" t="s">
        <v>17</v>
      </c>
      <c r="G11" s="72" t="s">
        <v>8</v>
      </c>
      <c r="H11" s="72" t="s">
        <v>1</v>
      </c>
      <c r="I11" s="76" t="s">
        <v>18</v>
      </c>
      <c r="J11" s="73"/>
      <c r="K11" s="73"/>
      <c r="L11" s="76" t="s">
        <v>19</v>
      </c>
      <c r="M11" s="73"/>
      <c r="N11" s="73"/>
      <c r="O11" s="66" t="s">
        <v>25</v>
      </c>
      <c r="P11" s="66"/>
      <c r="Q11" s="66"/>
      <c r="R11" s="66" t="s">
        <v>2</v>
      </c>
      <c r="S11" s="66"/>
      <c r="T11" s="66"/>
      <c r="U11" s="66" t="s">
        <v>26</v>
      </c>
      <c r="V11" s="66"/>
      <c r="W11" s="66"/>
      <c r="X11" s="66" t="s">
        <v>9</v>
      </c>
      <c r="Y11" s="66"/>
      <c r="Z11" s="66"/>
      <c r="AA11" s="66" t="s">
        <v>4</v>
      </c>
      <c r="AB11" s="66"/>
      <c r="AC11" s="66"/>
      <c r="AD11" s="59" t="s">
        <v>5</v>
      </c>
      <c r="AE11" s="59"/>
      <c r="AF11" s="59"/>
      <c r="AG11" s="66" t="s">
        <v>12</v>
      </c>
      <c r="AH11" s="66"/>
      <c r="AI11" s="66"/>
      <c r="AJ11" s="66" t="s">
        <v>6</v>
      </c>
      <c r="AK11" s="66"/>
      <c r="AL11" s="66"/>
      <c r="AM11" s="59" t="s">
        <v>201</v>
      </c>
      <c r="AN11" s="59"/>
      <c r="AO11" s="59"/>
      <c r="AP11" s="59" t="s">
        <v>202</v>
      </c>
      <c r="AQ11" s="59"/>
      <c r="AR11" s="59"/>
      <c r="AS11" s="59" t="s">
        <v>203</v>
      </c>
      <c r="AT11" s="59"/>
      <c r="AU11" s="59"/>
      <c r="AV11" s="59" t="s">
        <v>204</v>
      </c>
      <c r="AW11" s="59"/>
      <c r="AX11" s="59"/>
      <c r="AY11" s="59" t="s">
        <v>20</v>
      </c>
      <c r="AZ11" s="59"/>
      <c r="BA11" s="59"/>
      <c r="BB11" s="59" t="s">
        <v>21</v>
      </c>
      <c r="BC11" s="59"/>
      <c r="BD11" s="59"/>
      <c r="BE11" s="59" t="s">
        <v>22</v>
      </c>
      <c r="BF11" s="59"/>
      <c r="BG11" s="59"/>
      <c r="BH11" s="59" t="s">
        <v>23</v>
      </c>
      <c r="BI11" s="59"/>
      <c r="BJ11" s="59"/>
      <c r="BK11" s="59" t="s">
        <v>24</v>
      </c>
      <c r="BL11" s="59"/>
      <c r="BM11" s="59"/>
      <c r="BN11" s="59" t="s">
        <v>27</v>
      </c>
      <c r="BO11" s="59"/>
      <c r="BP11" s="59"/>
      <c r="BQ11" s="59" t="s">
        <v>28</v>
      </c>
      <c r="BR11" s="59"/>
      <c r="BS11" s="59"/>
      <c r="BT11" s="59" t="s">
        <v>29</v>
      </c>
      <c r="BU11" s="59"/>
      <c r="BV11" s="59"/>
      <c r="BW11" s="59" t="s">
        <v>30</v>
      </c>
      <c r="BX11" s="59"/>
      <c r="BY11" s="59"/>
      <c r="BZ11" s="59" t="s">
        <v>205</v>
      </c>
      <c r="CA11" s="59"/>
      <c r="CB11" s="59"/>
      <c r="CC11" s="59" t="s">
        <v>206</v>
      </c>
      <c r="CD11" s="59"/>
      <c r="CE11" s="59"/>
      <c r="CF11" s="59" t="s">
        <v>207</v>
      </c>
      <c r="CG11" s="59"/>
      <c r="CH11" s="59"/>
      <c r="CI11" s="59" t="s">
        <v>208</v>
      </c>
      <c r="CJ11" s="59"/>
      <c r="CK11" s="59"/>
      <c r="CL11" s="59" t="s">
        <v>209</v>
      </c>
      <c r="CM11" s="59"/>
      <c r="CN11" s="59"/>
      <c r="CO11" s="59" t="s">
        <v>210</v>
      </c>
      <c r="CP11" s="59"/>
      <c r="CQ11" s="59"/>
      <c r="CR11" s="59" t="s">
        <v>211</v>
      </c>
      <c r="CS11" s="59"/>
      <c r="CT11" s="59"/>
      <c r="CU11" s="59" t="s">
        <v>212</v>
      </c>
      <c r="CV11" s="59"/>
      <c r="CW11" s="59"/>
      <c r="CX11" s="59" t="s">
        <v>213</v>
      </c>
      <c r="CY11" s="59"/>
      <c r="CZ11" s="59"/>
      <c r="DA11" s="59" t="s">
        <v>214</v>
      </c>
      <c r="DB11" s="59"/>
      <c r="DC11" s="59"/>
      <c r="DD11" s="59" t="s">
        <v>215</v>
      </c>
      <c r="DE11" s="59"/>
      <c r="DF11" s="59"/>
      <c r="DG11" s="59" t="s">
        <v>216</v>
      </c>
      <c r="DH11" s="59"/>
      <c r="DI11" s="59"/>
      <c r="DJ11" s="59" t="s">
        <v>217</v>
      </c>
      <c r="DK11" s="59"/>
      <c r="DL11" s="59"/>
      <c r="DM11" s="59" t="s">
        <v>218</v>
      </c>
      <c r="DN11" s="59"/>
      <c r="DO11" s="59"/>
      <c r="DP11" s="59" t="s">
        <v>219</v>
      </c>
      <c r="DQ11" s="59"/>
      <c r="DR11" s="59"/>
    </row>
    <row r="12" spans="1:200" ht="51" customHeight="1" x14ac:dyDescent="0.3">
      <c r="A12" s="67"/>
      <c r="B12" s="68"/>
      <c r="C12" s="60" t="s">
        <v>470</v>
      </c>
      <c r="D12" s="60"/>
      <c r="E12" s="60"/>
      <c r="F12" s="60" t="s">
        <v>474</v>
      </c>
      <c r="G12" s="60"/>
      <c r="H12" s="60"/>
      <c r="I12" s="60" t="s">
        <v>117</v>
      </c>
      <c r="J12" s="60"/>
      <c r="K12" s="60"/>
      <c r="L12" s="60" t="s">
        <v>119</v>
      </c>
      <c r="M12" s="60"/>
      <c r="N12" s="60"/>
      <c r="O12" s="60" t="s">
        <v>478</v>
      </c>
      <c r="P12" s="60"/>
      <c r="Q12" s="60"/>
      <c r="R12" s="60" t="s">
        <v>479</v>
      </c>
      <c r="S12" s="60"/>
      <c r="T12" s="60"/>
      <c r="U12" s="60" t="s">
        <v>481</v>
      </c>
      <c r="V12" s="60"/>
      <c r="W12" s="60"/>
      <c r="X12" s="60" t="s">
        <v>484</v>
      </c>
      <c r="Y12" s="60"/>
      <c r="Z12" s="60"/>
      <c r="AA12" s="60" t="s">
        <v>487</v>
      </c>
      <c r="AB12" s="60"/>
      <c r="AC12" s="60"/>
      <c r="AD12" s="60" t="s">
        <v>132</v>
      </c>
      <c r="AE12" s="60"/>
      <c r="AF12" s="60"/>
      <c r="AG12" s="60" t="s">
        <v>490</v>
      </c>
      <c r="AH12" s="60"/>
      <c r="AI12" s="60"/>
      <c r="AJ12" s="60" t="s">
        <v>492</v>
      </c>
      <c r="AK12" s="60"/>
      <c r="AL12" s="60"/>
      <c r="AM12" s="60" t="s">
        <v>493</v>
      </c>
      <c r="AN12" s="60"/>
      <c r="AO12" s="60"/>
      <c r="AP12" s="58" t="s">
        <v>279</v>
      </c>
      <c r="AQ12" s="58"/>
      <c r="AR12" s="58"/>
      <c r="AS12" s="58" t="s">
        <v>497</v>
      </c>
      <c r="AT12" s="58"/>
      <c r="AU12" s="58"/>
      <c r="AV12" s="58" t="s">
        <v>501</v>
      </c>
      <c r="AW12" s="58"/>
      <c r="AX12" s="58"/>
      <c r="AY12" s="58" t="s">
        <v>503</v>
      </c>
      <c r="AZ12" s="58"/>
      <c r="BA12" s="58"/>
      <c r="BB12" s="58" t="s">
        <v>506</v>
      </c>
      <c r="BC12" s="58"/>
      <c r="BD12" s="58"/>
      <c r="BE12" s="58" t="s">
        <v>507</v>
      </c>
      <c r="BF12" s="58"/>
      <c r="BG12" s="58"/>
      <c r="BH12" s="58" t="s">
        <v>508</v>
      </c>
      <c r="BI12" s="58"/>
      <c r="BJ12" s="58"/>
      <c r="BK12" s="58" t="s">
        <v>509</v>
      </c>
      <c r="BL12" s="58"/>
      <c r="BM12" s="58"/>
      <c r="BN12" s="58" t="s">
        <v>511</v>
      </c>
      <c r="BO12" s="58"/>
      <c r="BP12" s="58"/>
      <c r="BQ12" s="58" t="s">
        <v>512</v>
      </c>
      <c r="BR12" s="58"/>
      <c r="BS12" s="58"/>
      <c r="BT12" s="58" t="s">
        <v>513</v>
      </c>
      <c r="BU12" s="58"/>
      <c r="BV12" s="58"/>
      <c r="BW12" s="58" t="s">
        <v>516</v>
      </c>
      <c r="BX12" s="58"/>
      <c r="BY12" s="58"/>
      <c r="BZ12" s="58" t="s">
        <v>517</v>
      </c>
      <c r="CA12" s="58"/>
      <c r="CB12" s="58"/>
      <c r="CC12" s="58" t="s">
        <v>521</v>
      </c>
      <c r="CD12" s="58"/>
      <c r="CE12" s="58"/>
      <c r="CF12" s="58" t="s">
        <v>524</v>
      </c>
      <c r="CG12" s="58"/>
      <c r="CH12" s="58"/>
      <c r="CI12" s="58" t="s">
        <v>525</v>
      </c>
      <c r="CJ12" s="58"/>
      <c r="CK12" s="58"/>
      <c r="CL12" s="58" t="s">
        <v>527</v>
      </c>
      <c r="CM12" s="58"/>
      <c r="CN12" s="58"/>
      <c r="CO12" s="58" t="s">
        <v>528</v>
      </c>
      <c r="CP12" s="58"/>
      <c r="CQ12" s="58"/>
      <c r="CR12" s="58" t="s">
        <v>530</v>
      </c>
      <c r="CS12" s="58"/>
      <c r="CT12" s="58"/>
      <c r="CU12" s="58" t="s">
        <v>531</v>
      </c>
      <c r="CV12" s="58"/>
      <c r="CW12" s="58"/>
      <c r="CX12" s="58" t="s">
        <v>532</v>
      </c>
      <c r="CY12" s="58"/>
      <c r="CZ12" s="58"/>
      <c r="DA12" s="58" t="s">
        <v>533</v>
      </c>
      <c r="DB12" s="58"/>
      <c r="DC12" s="58"/>
      <c r="DD12" s="58" t="s">
        <v>534</v>
      </c>
      <c r="DE12" s="58"/>
      <c r="DF12" s="58"/>
      <c r="DG12" s="61" t="s">
        <v>536</v>
      </c>
      <c r="DH12" s="61"/>
      <c r="DI12" s="61"/>
      <c r="DJ12" s="61" t="s">
        <v>540</v>
      </c>
      <c r="DK12" s="61"/>
      <c r="DL12" s="61"/>
      <c r="DM12" s="60" t="s">
        <v>543</v>
      </c>
      <c r="DN12" s="60"/>
      <c r="DO12" s="60"/>
      <c r="DP12" s="60" t="s">
        <v>545</v>
      </c>
      <c r="DQ12" s="60"/>
      <c r="DR12" s="60"/>
    </row>
    <row r="13" spans="1:200" ht="102.75" customHeight="1" x14ac:dyDescent="0.3">
      <c r="A13" s="67"/>
      <c r="B13" s="68"/>
      <c r="C13" s="39" t="s">
        <v>471</v>
      </c>
      <c r="D13" s="39" t="s">
        <v>472</v>
      </c>
      <c r="E13" s="39" t="s">
        <v>473</v>
      </c>
      <c r="F13" s="39" t="s">
        <v>113</v>
      </c>
      <c r="G13" s="39" t="s">
        <v>114</v>
      </c>
      <c r="H13" s="39" t="s">
        <v>115</v>
      </c>
      <c r="I13" s="39" t="s">
        <v>475</v>
      </c>
      <c r="J13" s="39" t="s">
        <v>476</v>
      </c>
      <c r="K13" s="39" t="s">
        <v>477</v>
      </c>
      <c r="L13" s="39" t="s">
        <v>120</v>
      </c>
      <c r="M13" s="39" t="s">
        <v>121</v>
      </c>
      <c r="N13" s="39" t="s">
        <v>122</v>
      </c>
      <c r="O13" s="39" t="s">
        <v>123</v>
      </c>
      <c r="P13" s="39" t="s">
        <v>124</v>
      </c>
      <c r="Q13" s="39" t="s">
        <v>125</v>
      </c>
      <c r="R13" s="39" t="s">
        <v>126</v>
      </c>
      <c r="S13" s="39" t="s">
        <v>313</v>
      </c>
      <c r="T13" s="39" t="s">
        <v>480</v>
      </c>
      <c r="U13" s="39" t="s">
        <v>482</v>
      </c>
      <c r="V13" s="39" t="s">
        <v>483</v>
      </c>
      <c r="W13" s="39" t="s">
        <v>102</v>
      </c>
      <c r="X13" s="39" t="s">
        <v>397</v>
      </c>
      <c r="Y13" s="39" t="s">
        <v>485</v>
      </c>
      <c r="Z13" s="39" t="s">
        <v>486</v>
      </c>
      <c r="AA13" s="39" t="s">
        <v>131</v>
      </c>
      <c r="AB13" s="39" t="s">
        <v>488</v>
      </c>
      <c r="AC13" s="39" t="s">
        <v>489</v>
      </c>
      <c r="AD13" s="39" t="s">
        <v>103</v>
      </c>
      <c r="AE13" s="39" t="s">
        <v>108</v>
      </c>
      <c r="AF13" s="39" t="s">
        <v>104</v>
      </c>
      <c r="AG13" s="39" t="s">
        <v>133</v>
      </c>
      <c r="AH13" s="39" t="s">
        <v>491</v>
      </c>
      <c r="AI13" s="39" t="s">
        <v>157</v>
      </c>
      <c r="AJ13" s="39" t="s">
        <v>134</v>
      </c>
      <c r="AK13" s="39" t="s">
        <v>135</v>
      </c>
      <c r="AL13" s="39" t="s">
        <v>136</v>
      </c>
      <c r="AM13" s="39" t="s">
        <v>494</v>
      </c>
      <c r="AN13" s="39" t="s">
        <v>495</v>
      </c>
      <c r="AO13" s="39" t="s">
        <v>496</v>
      </c>
      <c r="AP13" s="39" t="s">
        <v>280</v>
      </c>
      <c r="AQ13" s="39" t="s">
        <v>281</v>
      </c>
      <c r="AR13" s="39" t="s">
        <v>282</v>
      </c>
      <c r="AS13" s="39" t="s">
        <v>498</v>
      </c>
      <c r="AT13" s="39" t="s">
        <v>499</v>
      </c>
      <c r="AU13" s="39" t="s">
        <v>500</v>
      </c>
      <c r="AV13" s="39" t="s">
        <v>284</v>
      </c>
      <c r="AW13" s="39" t="s">
        <v>502</v>
      </c>
      <c r="AX13" s="39" t="s">
        <v>285</v>
      </c>
      <c r="AY13" s="18" t="s">
        <v>137</v>
      </c>
      <c r="AZ13" s="18" t="s">
        <v>504</v>
      </c>
      <c r="BA13" s="18" t="s">
        <v>505</v>
      </c>
      <c r="BB13" s="18" t="s">
        <v>138</v>
      </c>
      <c r="BC13" s="18" t="s">
        <v>139</v>
      </c>
      <c r="BD13" s="18" t="s">
        <v>140</v>
      </c>
      <c r="BE13" s="18" t="s">
        <v>141</v>
      </c>
      <c r="BF13" s="18" t="s">
        <v>387</v>
      </c>
      <c r="BG13" s="18" t="s">
        <v>142</v>
      </c>
      <c r="BH13" s="18" t="s">
        <v>95</v>
      </c>
      <c r="BI13" s="18" t="s">
        <v>143</v>
      </c>
      <c r="BJ13" s="18" t="s">
        <v>144</v>
      </c>
      <c r="BK13" s="18" t="s">
        <v>289</v>
      </c>
      <c r="BL13" s="18" t="s">
        <v>510</v>
      </c>
      <c r="BM13" s="18" t="s">
        <v>290</v>
      </c>
      <c r="BN13" s="18" t="s">
        <v>286</v>
      </c>
      <c r="BO13" s="18" t="s">
        <v>287</v>
      </c>
      <c r="BP13" s="18" t="s">
        <v>288</v>
      </c>
      <c r="BQ13" s="18" t="s">
        <v>291</v>
      </c>
      <c r="BR13" s="18" t="s">
        <v>443</v>
      </c>
      <c r="BS13" s="18" t="s">
        <v>292</v>
      </c>
      <c r="BT13" s="18" t="s">
        <v>293</v>
      </c>
      <c r="BU13" s="18" t="s">
        <v>514</v>
      </c>
      <c r="BV13" s="18" t="s">
        <v>515</v>
      </c>
      <c r="BW13" s="18" t="s">
        <v>110</v>
      </c>
      <c r="BX13" s="18" t="s">
        <v>111</v>
      </c>
      <c r="BY13" s="18" t="s">
        <v>127</v>
      </c>
      <c r="BZ13" s="18" t="s">
        <v>518</v>
      </c>
      <c r="CA13" s="18" t="s">
        <v>519</v>
      </c>
      <c r="CB13" s="18" t="s">
        <v>520</v>
      </c>
      <c r="CC13" s="18" t="s">
        <v>522</v>
      </c>
      <c r="CD13" s="18" t="s">
        <v>295</v>
      </c>
      <c r="CE13" s="18" t="s">
        <v>523</v>
      </c>
      <c r="CF13" s="18" t="s">
        <v>296</v>
      </c>
      <c r="CG13" s="18" t="s">
        <v>297</v>
      </c>
      <c r="CH13" s="18" t="s">
        <v>298</v>
      </c>
      <c r="CI13" s="18" t="s">
        <v>299</v>
      </c>
      <c r="CJ13" s="18" t="s">
        <v>526</v>
      </c>
      <c r="CK13" s="18" t="s">
        <v>300</v>
      </c>
      <c r="CL13" s="18" t="s">
        <v>301</v>
      </c>
      <c r="CM13" s="18" t="s">
        <v>302</v>
      </c>
      <c r="CN13" s="18" t="s">
        <v>303</v>
      </c>
      <c r="CO13" s="18" t="s">
        <v>118</v>
      </c>
      <c r="CP13" s="18" t="s">
        <v>304</v>
      </c>
      <c r="CQ13" s="18" t="s">
        <v>529</v>
      </c>
      <c r="CR13" s="18" t="s">
        <v>305</v>
      </c>
      <c r="CS13" s="18" t="s">
        <v>306</v>
      </c>
      <c r="CT13" s="18" t="s">
        <v>307</v>
      </c>
      <c r="CU13" s="18" t="s">
        <v>310</v>
      </c>
      <c r="CV13" s="18" t="s">
        <v>311</v>
      </c>
      <c r="CW13" s="18" t="s">
        <v>312</v>
      </c>
      <c r="CX13" s="18" t="s">
        <v>314</v>
      </c>
      <c r="CY13" s="18" t="s">
        <v>315</v>
      </c>
      <c r="CZ13" s="18" t="s">
        <v>316</v>
      </c>
      <c r="DA13" s="18" t="s">
        <v>317</v>
      </c>
      <c r="DB13" s="18" t="s">
        <v>105</v>
      </c>
      <c r="DC13" s="18" t="s">
        <v>318</v>
      </c>
      <c r="DD13" s="18" t="s">
        <v>535</v>
      </c>
      <c r="DE13" s="18" t="s">
        <v>283</v>
      </c>
      <c r="DF13" s="18" t="s">
        <v>107</v>
      </c>
      <c r="DG13" s="39" t="s">
        <v>537</v>
      </c>
      <c r="DH13" s="39" t="s">
        <v>538</v>
      </c>
      <c r="DI13" s="39" t="s">
        <v>539</v>
      </c>
      <c r="DJ13" s="39" t="s">
        <v>444</v>
      </c>
      <c r="DK13" s="39" t="s">
        <v>541</v>
      </c>
      <c r="DL13" s="39" t="s">
        <v>542</v>
      </c>
      <c r="DM13" s="39" t="s">
        <v>319</v>
      </c>
      <c r="DN13" s="39" t="s">
        <v>320</v>
      </c>
      <c r="DO13" s="39" t="s">
        <v>544</v>
      </c>
      <c r="DP13" s="39" t="s">
        <v>321</v>
      </c>
      <c r="DQ13" s="39" t="s">
        <v>112</v>
      </c>
      <c r="DR13" s="39" t="s">
        <v>322</v>
      </c>
    </row>
    <row r="14" spans="1:200" ht="15.6" x14ac:dyDescent="0.3">
      <c r="A14" s="1">
        <v>1</v>
      </c>
      <c r="B14" t="s">
        <v>835</v>
      </c>
      <c r="C14" s="8"/>
      <c r="D14" s="8">
        <v>1</v>
      </c>
      <c r="E14" s="8"/>
      <c r="F14" s="8"/>
      <c r="G14" s="8">
        <v>1</v>
      </c>
      <c r="H14" s="8"/>
      <c r="I14" s="8"/>
      <c r="J14" s="8">
        <v>1</v>
      </c>
      <c r="K14" s="8"/>
      <c r="L14" s="8"/>
      <c r="M14" s="8">
        <v>1</v>
      </c>
      <c r="N14" s="8"/>
      <c r="O14" s="8"/>
      <c r="P14" s="8">
        <v>1</v>
      </c>
      <c r="Q14" s="8"/>
      <c r="R14" s="8"/>
      <c r="S14" s="8">
        <v>1</v>
      </c>
      <c r="T14" s="8"/>
      <c r="U14" s="8"/>
      <c r="V14" s="8">
        <v>1</v>
      </c>
      <c r="W14" s="8"/>
      <c r="X14" s="8"/>
      <c r="Y14" s="8">
        <v>1</v>
      </c>
      <c r="Z14" s="8"/>
      <c r="AA14" s="8"/>
      <c r="AB14" s="8">
        <v>1</v>
      </c>
      <c r="AC14" s="8"/>
      <c r="AD14" s="8"/>
      <c r="AE14" s="8">
        <v>1</v>
      </c>
      <c r="AF14" s="8"/>
      <c r="AG14" s="8"/>
      <c r="AH14" s="8">
        <v>1</v>
      </c>
      <c r="AI14" s="8"/>
      <c r="AJ14" s="8"/>
      <c r="AK14" s="8">
        <v>1</v>
      </c>
      <c r="AL14" s="8"/>
      <c r="AM14" s="8"/>
      <c r="AN14" s="8">
        <v>1</v>
      </c>
      <c r="AO14" s="8"/>
      <c r="AP14" s="8"/>
      <c r="AQ14" s="8">
        <v>1</v>
      </c>
      <c r="AR14" s="8"/>
      <c r="AS14" s="8"/>
      <c r="AT14" s="8">
        <v>1</v>
      </c>
      <c r="AU14" s="8"/>
      <c r="AV14" s="8"/>
      <c r="AW14" s="8">
        <v>1</v>
      </c>
      <c r="AX14" s="8"/>
      <c r="AY14" s="8"/>
      <c r="AZ14" s="8">
        <v>1</v>
      </c>
      <c r="BA14" s="8"/>
      <c r="BB14" s="8"/>
      <c r="BC14" s="8">
        <v>1</v>
      </c>
      <c r="BD14" s="8"/>
      <c r="BE14" s="8"/>
      <c r="BF14" s="8">
        <v>1</v>
      </c>
      <c r="BG14" s="8"/>
      <c r="BH14" s="8"/>
      <c r="BI14" s="8">
        <v>1</v>
      </c>
      <c r="BJ14" s="8"/>
      <c r="BK14" s="8"/>
      <c r="BL14" s="8">
        <v>1</v>
      </c>
      <c r="BM14" s="8"/>
      <c r="BN14" s="8"/>
      <c r="BO14" s="8">
        <v>1</v>
      </c>
      <c r="BP14" s="8"/>
      <c r="BQ14" s="8"/>
      <c r="BR14" s="8">
        <v>1</v>
      </c>
      <c r="BS14" s="8"/>
      <c r="BT14" s="8"/>
      <c r="BU14" s="8">
        <v>1</v>
      </c>
      <c r="BV14" s="8"/>
      <c r="BW14" s="8"/>
      <c r="BX14" s="8">
        <v>1</v>
      </c>
      <c r="BY14" s="8"/>
      <c r="BZ14" s="8"/>
      <c r="CA14" s="8">
        <v>1</v>
      </c>
      <c r="CB14" s="8"/>
      <c r="CC14" s="8"/>
      <c r="CD14" s="8">
        <v>1</v>
      </c>
      <c r="CE14" s="8"/>
      <c r="CF14" s="8"/>
      <c r="CG14" s="8">
        <v>1</v>
      </c>
      <c r="CH14" s="8"/>
      <c r="CI14" s="8"/>
      <c r="CJ14" s="8">
        <v>1</v>
      </c>
      <c r="CK14" s="8"/>
      <c r="CL14" s="8"/>
      <c r="CM14" s="8">
        <v>1</v>
      </c>
      <c r="CN14" s="8"/>
      <c r="CO14" s="8"/>
      <c r="CP14" s="8">
        <v>1</v>
      </c>
      <c r="CQ14" s="8"/>
      <c r="CR14" s="8"/>
      <c r="CS14" s="8">
        <v>1</v>
      </c>
      <c r="CT14" s="8"/>
      <c r="CU14" s="8"/>
      <c r="CV14" s="8">
        <v>1</v>
      </c>
      <c r="CW14" s="8"/>
      <c r="CX14" s="8"/>
      <c r="CY14" s="8">
        <v>1</v>
      </c>
      <c r="CZ14" s="8"/>
      <c r="DA14" s="8"/>
      <c r="DB14" s="8">
        <v>1</v>
      </c>
      <c r="DC14" s="8"/>
      <c r="DD14" s="8"/>
      <c r="DE14" s="8">
        <v>1</v>
      </c>
      <c r="DF14" s="8"/>
      <c r="DG14" s="8"/>
      <c r="DH14" s="8">
        <v>1</v>
      </c>
      <c r="DI14" s="8"/>
      <c r="DJ14" s="8"/>
      <c r="DK14" s="8">
        <v>1</v>
      </c>
      <c r="DL14" s="8"/>
      <c r="DM14" s="8"/>
      <c r="DN14" s="8">
        <v>1</v>
      </c>
      <c r="DO14" s="8"/>
      <c r="DP14" s="8"/>
      <c r="DQ14" s="8">
        <v>1</v>
      </c>
      <c r="DR14" s="8"/>
      <c r="DS14" s="8"/>
      <c r="DT14" s="8">
        <v>1</v>
      </c>
      <c r="DU14" s="8"/>
      <c r="DV14" s="8"/>
      <c r="DW14" s="8">
        <v>1</v>
      </c>
      <c r="DX14" s="8"/>
      <c r="DY14" s="8"/>
      <c r="DZ14" s="8">
        <v>1</v>
      </c>
      <c r="EA14" s="8"/>
      <c r="EB14" s="8"/>
      <c r="EC14" s="8">
        <v>1</v>
      </c>
      <c r="ED14" s="8"/>
      <c r="EE14" s="8"/>
      <c r="EF14" s="8">
        <v>1</v>
      </c>
      <c r="EG14" s="8"/>
      <c r="EH14" s="8"/>
      <c r="EI14" s="8">
        <v>1</v>
      </c>
      <c r="EJ14" s="8"/>
      <c r="EK14" s="8"/>
      <c r="EL14" s="8">
        <v>1</v>
      </c>
      <c r="EM14" s="8"/>
      <c r="EN14" s="8"/>
      <c r="EO14" s="8">
        <v>1</v>
      </c>
      <c r="EP14" s="8"/>
      <c r="EQ14" s="8"/>
      <c r="ER14" s="8">
        <v>1</v>
      </c>
      <c r="ES14" s="8"/>
      <c r="ET14" s="8"/>
      <c r="EU14" s="8">
        <v>1</v>
      </c>
      <c r="EV14" s="8"/>
      <c r="EW14" s="8"/>
      <c r="EX14" s="8">
        <v>1</v>
      </c>
      <c r="EY14" s="8"/>
      <c r="EZ14" s="8"/>
      <c r="FA14" s="8">
        <v>1</v>
      </c>
      <c r="FB14" s="8"/>
      <c r="FC14" s="8"/>
      <c r="FD14" s="8">
        <v>1</v>
      </c>
      <c r="FE14" s="8"/>
      <c r="FF14" s="8"/>
      <c r="FG14" s="8">
        <v>1</v>
      </c>
      <c r="FH14" s="8"/>
      <c r="FI14" s="8"/>
      <c r="FJ14" s="8">
        <v>1</v>
      </c>
      <c r="FK14" s="8"/>
      <c r="FL14" s="8"/>
      <c r="FM14" s="8">
        <v>1</v>
      </c>
      <c r="FN14" s="8"/>
      <c r="FO14" s="8"/>
      <c r="FP14" s="8">
        <v>1</v>
      </c>
      <c r="FQ14" s="8"/>
      <c r="FR14" s="8"/>
      <c r="FS14" s="8">
        <v>1</v>
      </c>
      <c r="FT14" s="8"/>
      <c r="FU14" s="8"/>
      <c r="FV14" s="8">
        <v>1</v>
      </c>
      <c r="FW14" s="8"/>
      <c r="FX14" s="8"/>
      <c r="FY14" s="8">
        <v>1</v>
      </c>
      <c r="FZ14" s="8"/>
      <c r="GA14" s="8"/>
      <c r="GB14" s="8">
        <v>1</v>
      </c>
      <c r="GC14" s="8"/>
      <c r="GD14" s="8"/>
      <c r="GE14" s="8">
        <v>1</v>
      </c>
      <c r="GF14" s="8"/>
      <c r="GG14" s="8"/>
      <c r="GH14" s="8">
        <v>1</v>
      </c>
      <c r="GI14" s="8"/>
      <c r="GJ14" s="8"/>
      <c r="GK14" s="8">
        <v>1</v>
      </c>
      <c r="GL14" s="8"/>
      <c r="GM14" s="8"/>
      <c r="GN14" s="8">
        <v>1</v>
      </c>
      <c r="GO14" s="8"/>
      <c r="GP14" s="8"/>
      <c r="GQ14" s="8">
        <v>1</v>
      </c>
      <c r="GR14" s="8"/>
    </row>
    <row r="15" spans="1:200" ht="15.6" x14ac:dyDescent="0.3">
      <c r="A15" s="1">
        <v>2</v>
      </c>
      <c r="B15" t="s">
        <v>836</v>
      </c>
      <c r="C15" s="8"/>
      <c r="D15" s="8">
        <v>1</v>
      </c>
      <c r="E15" s="8"/>
      <c r="F15" s="8"/>
      <c r="G15" s="8">
        <v>1</v>
      </c>
      <c r="H15" s="8"/>
      <c r="I15" s="8"/>
      <c r="J15" s="8">
        <v>1</v>
      </c>
      <c r="K15" s="8"/>
      <c r="L15" s="8"/>
      <c r="M15" s="8">
        <v>1</v>
      </c>
      <c r="N15" s="8"/>
      <c r="O15" s="8"/>
      <c r="P15" s="8">
        <v>1</v>
      </c>
      <c r="Q15" s="8"/>
      <c r="R15" s="8"/>
      <c r="S15" s="8">
        <v>1</v>
      </c>
      <c r="T15" s="8"/>
      <c r="U15" s="8"/>
      <c r="V15" s="8">
        <v>1</v>
      </c>
      <c r="W15" s="8"/>
      <c r="X15" s="8"/>
      <c r="Y15" s="8">
        <v>1</v>
      </c>
      <c r="Z15" s="8"/>
      <c r="AA15" s="8"/>
      <c r="AB15" s="8">
        <v>1</v>
      </c>
      <c r="AC15" s="8"/>
      <c r="AD15" s="8"/>
      <c r="AE15" s="8">
        <v>1</v>
      </c>
      <c r="AF15" s="8"/>
      <c r="AG15" s="8"/>
      <c r="AH15" s="8">
        <v>1</v>
      </c>
      <c r="AI15" s="8"/>
      <c r="AJ15" s="8"/>
      <c r="AK15" s="8">
        <v>1</v>
      </c>
      <c r="AL15" s="8"/>
      <c r="AM15" s="8"/>
      <c r="AN15" s="8">
        <v>1</v>
      </c>
      <c r="AO15" s="8"/>
      <c r="AP15" s="8"/>
      <c r="AQ15" s="8">
        <v>1</v>
      </c>
      <c r="AR15" s="8"/>
      <c r="AS15" s="8"/>
      <c r="AT15" s="8">
        <v>1</v>
      </c>
      <c r="AU15" s="8"/>
      <c r="AV15" s="8"/>
      <c r="AW15" s="8">
        <v>1</v>
      </c>
      <c r="AX15" s="8"/>
      <c r="AY15" s="8"/>
      <c r="AZ15" s="8">
        <v>1</v>
      </c>
      <c r="BA15" s="8"/>
      <c r="BB15" s="8"/>
      <c r="BC15" s="8">
        <v>1</v>
      </c>
      <c r="BD15" s="8"/>
      <c r="BE15" s="8"/>
      <c r="BF15" s="8">
        <v>1</v>
      </c>
      <c r="BG15" s="8"/>
      <c r="BH15" s="8"/>
      <c r="BI15" s="8">
        <v>1</v>
      </c>
      <c r="BJ15" s="8"/>
      <c r="BK15" s="8"/>
      <c r="BL15" s="8">
        <v>1</v>
      </c>
      <c r="BM15" s="8"/>
      <c r="BN15" s="8"/>
      <c r="BO15" s="8">
        <v>1</v>
      </c>
      <c r="BP15" s="8"/>
      <c r="BQ15" s="8"/>
      <c r="BR15" s="8">
        <v>1</v>
      </c>
      <c r="BS15" s="8"/>
      <c r="BT15" s="8"/>
      <c r="BU15" s="8">
        <v>1</v>
      </c>
      <c r="BV15" s="8"/>
      <c r="BW15" s="8"/>
      <c r="BX15" s="8">
        <v>1</v>
      </c>
      <c r="BY15" s="8"/>
      <c r="BZ15" s="8"/>
      <c r="CA15" s="8">
        <v>1</v>
      </c>
      <c r="CB15" s="8"/>
      <c r="CC15" s="8"/>
      <c r="CD15" s="8">
        <v>1</v>
      </c>
      <c r="CE15" s="8"/>
      <c r="CF15" s="8"/>
      <c r="CG15" s="8">
        <v>1</v>
      </c>
      <c r="CH15" s="8"/>
      <c r="CI15" s="8"/>
      <c r="CJ15" s="8">
        <v>1</v>
      </c>
      <c r="CK15" s="8"/>
      <c r="CL15" s="8"/>
      <c r="CM15" s="8">
        <v>1</v>
      </c>
      <c r="CN15" s="8"/>
      <c r="CO15" s="8"/>
      <c r="CP15" s="8">
        <v>1</v>
      </c>
      <c r="CQ15" s="8"/>
      <c r="CR15" s="8"/>
      <c r="CS15" s="8">
        <v>1</v>
      </c>
      <c r="CT15" s="8"/>
      <c r="CU15" s="8"/>
      <c r="CV15" s="8">
        <v>1</v>
      </c>
      <c r="CW15" s="8"/>
      <c r="CX15" s="8"/>
      <c r="CY15" s="8">
        <v>1</v>
      </c>
      <c r="CZ15" s="8"/>
      <c r="DA15" s="8"/>
      <c r="DB15" s="8">
        <v>1</v>
      </c>
      <c r="DC15" s="8"/>
      <c r="DD15" s="8"/>
      <c r="DE15" s="8">
        <v>1</v>
      </c>
      <c r="DF15" s="8"/>
      <c r="DG15" s="8"/>
      <c r="DH15" s="8">
        <v>1</v>
      </c>
      <c r="DI15" s="8"/>
      <c r="DJ15" s="8"/>
      <c r="DK15" s="8">
        <v>1</v>
      </c>
      <c r="DL15" s="8"/>
      <c r="DM15" s="8"/>
      <c r="DN15" s="8">
        <v>1</v>
      </c>
      <c r="DO15" s="8"/>
      <c r="DP15" s="8"/>
      <c r="DQ15" s="8">
        <v>1</v>
      </c>
      <c r="DR15" s="8"/>
      <c r="DS15" s="8"/>
      <c r="DT15" s="8">
        <v>1</v>
      </c>
      <c r="DU15" s="8"/>
      <c r="DV15" s="8"/>
      <c r="DW15" s="8">
        <v>1</v>
      </c>
      <c r="DX15" s="8"/>
      <c r="DY15" s="8"/>
      <c r="DZ15" s="8">
        <v>1</v>
      </c>
      <c r="EA15" s="8"/>
      <c r="EB15" s="8"/>
      <c r="EC15" s="8">
        <v>1</v>
      </c>
      <c r="ED15" s="8"/>
      <c r="EE15" s="8"/>
      <c r="EF15" s="8">
        <v>1</v>
      </c>
      <c r="EG15" s="8"/>
      <c r="EH15" s="8"/>
      <c r="EI15" s="8">
        <v>1</v>
      </c>
      <c r="EJ15" s="8"/>
      <c r="EK15" s="8"/>
      <c r="EL15" s="8">
        <v>1</v>
      </c>
      <c r="EM15" s="8"/>
      <c r="EN15" s="8"/>
      <c r="EO15" s="8">
        <v>1</v>
      </c>
      <c r="EP15" s="8"/>
      <c r="EQ15" s="8"/>
      <c r="ER15" s="8">
        <v>1</v>
      </c>
      <c r="ES15" s="8"/>
      <c r="ET15" s="8"/>
      <c r="EU15" s="8">
        <v>1</v>
      </c>
      <c r="EV15" s="8"/>
      <c r="EW15" s="8"/>
      <c r="EX15" s="8">
        <v>1</v>
      </c>
      <c r="EY15" s="8"/>
      <c r="EZ15" s="8"/>
      <c r="FA15" s="8">
        <v>1</v>
      </c>
      <c r="FB15" s="8"/>
      <c r="FC15" s="8"/>
      <c r="FD15" s="8">
        <v>1</v>
      </c>
      <c r="FE15" s="8"/>
      <c r="FF15" s="8"/>
      <c r="FG15" s="8">
        <v>1</v>
      </c>
      <c r="FH15" s="8"/>
      <c r="FI15" s="8"/>
      <c r="FJ15" s="8">
        <v>1</v>
      </c>
      <c r="FK15" s="8"/>
      <c r="FL15" s="8"/>
      <c r="FM15" s="8">
        <v>1</v>
      </c>
      <c r="FN15" s="8"/>
      <c r="FO15" s="8"/>
      <c r="FP15" s="8">
        <v>1</v>
      </c>
      <c r="FQ15" s="8"/>
      <c r="FR15" s="8"/>
      <c r="FS15" s="8">
        <v>1</v>
      </c>
      <c r="FT15" s="8"/>
      <c r="FU15" s="8"/>
      <c r="FV15" s="8">
        <v>1</v>
      </c>
      <c r="FW15" s="8"/>
      <c r="FX15" s="8"/>
      <c r="FY15" s="8">
        <v>1</v>
      </c>
      <c r="FZ15" s="8"/>
      <c r="GA15" s="8"/>
      <c r="GB15" s="8">
        <v>1</v>
      </c>
      <c r="GC15" s="8"/>
      <c r="GD15" s="8"/>
      <c r="GE15" s="8">
        <v>1</v>
      </c>
      <c r="GF15" s="8"/>
      <c r="GG15" s="8"/>
      <c r="GH15" s="8">
        <v>1</v>
      </c>
      <c r="GI15" s="8"/>
      <c r="GJ15" s="8"/>
      <c r="GK15" s="8">
        <v>1</v>
      </c>
      <c r="GL15" s="8"/>
      <c r="GM15" s="8"/>
      <c r="GN15" s="8">
        <v>1</v>
      </c>
      <c r="GO15" s="8"/>
      <c r="GP15" s="8"/>
      <c r="GQ15" s="8">
        <v>1</v>
      </c>
      <c r="GR15" s="8"/>
    </row>
    <row r="16" spans="1:200" ht="15.6" x14ac:dyDescent="0.3">
      <c r="A16" s="1">
        <v>3</v>
      </c>
      <c r="B16" t="s">
        <v>837</v>
      </c>
      <c r="C16" s="8"/>
      <c r="D16" s="8">
        <v>1</v>
      </c>
      <c r="E16" s="8"/>
      <c r="F16" s="8"/>
      <c r="G16" s="8">
        <v>1</v>
      </c>
      <c r="H16" s="8"/>
      <c r="I16" s="8"/>
      <c r="J16" s="8">
        <v>1</v>
      </c>
      <c r="K16" s="8"/>
      <c r="L16" s="8"/>
      <c r="M16" s="8">
        <v>1</v>
      </c>
      <c r="N16" s="8"/>
      <c r="O16" s="8"/>
      <c r="P16" s="8">
        <v>1</v>
      </c>
      <c r="Q16" s="8"/>
      <c r="R16" s="8"/>
      <c r="S16" s="8">
        <v>1</v>
      </c>
      <c r="T16" s="8"/>
      <c r="U16" s="8"/>
      <c r="V16" s="8">
        <v>1</v>
      </c>
      <c r="W16" s="8"/>
      <c r="X16" s="8"/>
      <c r="Y16" s="8">
        <v>1</v>
      </c>
      <c r="Z16" s="8"/>
      <c r="AA16" s="8"/>
      <c r="AB16" s="8">
        <v>1</v>
      </c>
      <c r="AC16" s="8"/>
      <c r="AD16" s="8"/>
      <c r="AE16" s="8">
        <v>1</v>
      </c>
      <c r="AF16" s="8"/>
      <c r="AG16" s="8"/>
      <c r="AH16" s="8">
        <v>1</v>
      </c>
      <c r="AI16" s="8"/>
      <c r="AJ16" s="8"/>
      <c r="AK16" s="8">
        <v>1</v>
      </c>
      <c r="AL16" s="8"/>
      <c r="AM16" s="8"/>
      <c r="AN16" s="8">
        <v>1</v>
      </c>
      <c r="AO16" s="8"/>
      <c r="AP16" s="8"/>
      <c r="AQ16" s="8">
        <v>1</v>
      </c>
      <c r="AR16" s="8"/>
      <c r="AS16" s="8"/>
      <c r="AT16" s="8">
        <v>1</v>
      </c>
      <c r="AU16" s="8"/>
      <c r="AV16" s="8"/>
      <c r="AW16" s="8">
        <v>1</v>
      </c>
      <c r="AX16" s="8"/>
      <c r="AY16" s="8"/>
      <c r="AZ16" s="8">
        <v>1</v>
      </c>
      <c r="BA16" s="8"/>
      <c r="BB16" s="8"/>
      <c r="BC16" s="8">
        <v>1</v>
      </c>
      <c r="BD16" s="8"/>
      <c r="BE16" s="8"/>
      <c r="BF16" s="8">
        <v>1</v>
      </c>
      <c r="BG16" s="8"/>
      <c r="BH16" s="8"/>
      <c r="BI16" s="8">
        <v>1</v>
      </c>
      <c r="BJ16" s="8"/>
      <c r="BK16" s="8"/>
      <c r="BL16" s="8">
        <v>1</v>
      </c>
      <c r="BM16" s="8"/>
      <c r="BN16" s="8"/>
      <c r="BO16" s="8">
        <v>1</v>
      </c>
      <c r="BP16" s="8"/>
      <c r="BQ16" s="8"/>
      <c r="BR16" s="8">
        <v>1</v>
      </c>
      <c r="BS16" s="8"/>
      <c r="BT16" s="8"/>
      <c r="BU16" s="8">
        <v>1</v>
      </c>
      <c r="BV16" s="8"/>
      <c r="BW16" s="8"/>
      <c r="BX16" s="8">
        <v>1</v>
      </c>
      <c r="BY16" s="8"/>
      <c r="BZ16" s="8"/>
      <c r="CA16" s="8">
        <v>1</v>
      </c>
      <c r="CB16" s="8"/>
      <c r="CC16" s="8"/>
      <c r="CD16" s="8">
        <v>1</v>
      </c>
      <c r="CE16" s="8"/>
      <c r="CF16" s="8"/>
      <c r="CG16" s="8">
        <v>1</v>
      </c>
      <c r="CH16" s="8"/>
      <c r="CI16" s="8"/>
      <c r="CJ16" s="8">
        <v>1</v>
      </c>
      <c r="CK16" s="8"/>
      <c r="CL16" s="8"/>
      <c r="CM16" s="8">
        <v>1</v>
      </c>
      <c r="CN16" s="8"/>
      <c r="CO16" s="8"/>
      <c r="CP16" s="8">
        <v>1</v>
      </c>
      <c r="CQ16" s="8"/>
      <c r="CR16" s="8"/>
      <c r="CS16" s="8">
        <v>1</v>
      </c>
      <c r="CT16" s="8"/>
      <c r="CU16" s="8"/>
      <c r="CV16" s="8">
        <v>1</v>
      </c>
      <c r="CW16" s="8"/>
      <c r="CX16" s="8"/>
      <c r="CY16" s="8">
        <v>1</v>
      </c>
      <c r="CZ16" s="8"/>
      <c r="DA16" s="8"/>
      <c r="DB16" s="8">
        <v>1</v>
      </c>
      <c r="DC16" s="8"/>
      <c r="DD16" s="8"/>
      <c r="DE16" s="8">
        <v>1</v>
      </c>
      <c r="DF16" s="8"/>
      <c r="DG16" s="8"/>
      <c r="DH16" s="8">
        <v>1</v>
      </c>
      <c r="DI16" s="8"/>
      <c r="DJ16" s="8"/>
      <c r="DK16" s="8">
        <v>1</v>
      </c>
      <c r="DL16" s="8"/>
      <c r="DM16" s="8"/>
      <c r="DN16" s="8">
        <v>1</v>
      </c>
      <c r="DO16" s="8"/>
      <c r="DP16" s="8"/>
      <c r="DQ16" s="8">
        <v>1</v>
      </c>
      <c r="DR16" s="8"/>
      <c r="DS16" s="8"/>
      <c r="DT16" s="8">
        <v>1</v>
      </c>
      <c r="DU16" s="8"/>
      <c r="DV16" s="8"/>
      <c r="DW16" s="8">
        <v>1</v>
      </c>
      <c r="DX16" s="8"/>
      <c r="DY16" s="8"/>
      <c r="DZ16" s="8">
        <v>1</v>
      </c>
      <c r="EA16" s="8"/>
      <c r="EB16" s="8"/>
      <c r="EC16" s="8">
        <v>1</v>
      </c>
      <c r="ED16" s="8"/>
      <c r="EE16" s="8"/>
      <c r="EF16" s="8">
        <v>1</v>
      </c>
      <c r="EG16" s="8"/>
      <c r="EH16" s="8"/>
      <c r="EI16" s="8">
        <v>1</v>
      </c>
      <c r="EJ16" s="8"/>
      <c r="EK16" s="8"/>
      <c r="EL16" s="8">
        <v>1</v>
      </c>
      <c r="EM16" s="8"/>
      <c r="EN16" s="8"/>
      <c r="EO16" s="8">
        <v>1</v>
      </c>
      <c r="EP16" s="8"/>
      <c r="EQ16" s="8"/>
      <c r="ER16" s="8">
        <v>1</v>
      </c>
      <c r="ES16" s="8"/>
      <c r="ET16" s="8"/>
      <c r="EU16" s="8">
        <v>1</v>
      </c>
      <c r="EV16" s="8"/>
      <c r="EW16" s="8"/>
      <c r="EX16" s="8">
        <v>1</v>
      </c>
      <c r="EY16" s="8"/>
      <c r="EZ16" s="8"/>
      <c r="FA16" s="8">
        <v>1</v>
      </c>
      <c r="FB16" s="8"/>
      <c r="FC16" s="8"/>
      <c r="FD16" s="8">
        <v>1</v>
      </c>
      <c r="FE16" s="8"/>
      <c r="FF16" s="8"/>
      <c r="FG16" s="8">
        <v>1</v>
      </c>
      <c r="FH16" s="8"/>
      <c r="FI16" s="8"/>
      <c r="FJ16" s="8">
        <v>1</v>
      </c>
      <c r="FK16" s="8"/>
      <c r="FL16" s="8"/>
      <c r="FM16" s="8">
        <v>1</v>
      </c>
      <c r="FN16" s="8"/>
      <c r="FO16" s="8"/>
      <c r="FP16" s="8">
        <v>1</v>
      </c>
      <c r="FQ16" s="8"/>
      <c r="FR16" s="8"/>
      <c r="FS16" s="8">
        <v>1</v>
      </c>
      <c r="FT16" s="8"/>
      <c r="FU16" s="8"/>
      <c r="FV16" s="8">
        <v>1</v>
      </c>
      <c r="FW16" s="8"/>
      <c r="FX16" s="8"/>
      <c r="FY16" s="8">
        <v>1</v>
      </c>
      <c r="FZ16" s="8"/>
      <c r="GA16" s="8"/>
      <c r="GB16" s="8">
        <v>1</v>
      </c>
      <c r="GC16" s="8"/>
      <c r="GD16" s="8"/>
      <c r="GE16" s="8">
        <v>1</v>
      </c>
      <c r="GF16" s="8"/>
      <c r="GG16" s="8"/>
      <c r="GH16" s="8">
        <v>1</v>
      </c>
      <c r="GI16" s="8"/>
      <c r="GJ16" s="8"/>
      <c r="GK16" s="8">
        <v>1</v>
      </c>
      <c r="GL16" s="8"/>
      <c r="GM16" s="8"/>
      <c r="GN16" s="8">
        <v>1</v>
      </c>
      <c r="GO16" s="8"/>
      <c r="GP16" s="8"/>
      <c r="GQ16" s="8">
        <v>1</v>
      </c>
      <c r="GR16" s="8"/>
    </row>
    <row r="17" spans="1:200" ht="15.6" x14ac:dyDescent="0.3">
      <c r="A17" s="1">
        <v>4</v>
      </c>
      <c r="B17" t="s">
        <v>838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6" x14ac:dyDescent="0.3">
      <c r="A18" s="1">
        <v>5</v>
      </c>
      <c r="B18" t="s">
        <v>839</v>
      </c>
      <c r="C18" s="8"/>
      <c r="D18" s="8">
        <v>1</v>
      </c>
      <c r="E18" s="8"/>
      <c r="F18" s="8"/>
      <c r="G18" s="8">
        <v>1</v>
      </c>
      <c r="H18" s="8"/>
      <c r="I18" s="8"/>
      <c r="J18" s="8">
        <v>1</v>
      </c>
      <c r="K18" s="8"/>
      <c r="L18" s="8"/>
      <c r="M18" s="8">
        <v>1</v>
      </c>
      <c r="N18" s="8"/>
      <c r="O18" s="8"/>
      <c r="P18" s="8">
        <v>1</v>
      </c>
      <c r="Q18" s="8"/>
      <c r="R18" s="8"/>
      <c r="S18" s="8">
        <v>1</v>
      </c>
      <c r="T18" s="8"/>
      <c r="U18" s="8"/>
      <c r="V18" s="8">
        <v>1</v>
      </c>
      <c r="W18" s="8"/>
      <c r="X18" s="8"/>
      <c r="Y18" s="8">
        <v>1</v>
      </c>
      <c r="Z18" s="8"/>
      <c r="AA18" s="8"/>
      <c r="AB18" s="8">
        <v>1</v>
      </c>
      <c r="AC18" s="8"/>
      <c r="AD18" s="8"/>
      <c r="AE18" s="8">
        <v>1</v>
      </c>
      <c r="AF18" s="8"/>
      <c r="AG18" s="8"/>
      <c r="AH18" s="8">
        <v>1</v>
      </c>
      <c r="AI18" s="8"/>
      <c r="AJ18" s="8"/>
      <c r="AK18" s="8">
        <v>1</v>
      </c>
      <c r="AL18" s="8"/>
      <c r="AM18" s="8"/>
      <c r="AN18" s="8">
        <v>1</v>
      </c>
      <c r="AO18" s="8"/>
      <c r="AP18" s="8"/>
      <c r="AQ18" s="8">
        <v>1</v>
      </c>
      <c r="AR18" s="8"/>
      <c r="AS18" s="8"/>
      <c r="AT18" s="8">
        <v>1</v>
      </c>
      <c r="AU18" s="8"/>
      <c r="AV18" s="8"/>
      <c r="AW18" s="8">
        <v>1</v>
      </c>
      <c r="AX18" s="8"/>
      <c r="AY18" s="8"/>
      <c r="AZ18" s="8">
        <v>1</v>
      </c>
      <c r="BA18" s="8"/>
      <c r="BB18" s="8"/>
      <c r="BC18" s="8">
        <v>1</v>
      </c>
      <c r="BD18" s="8"/>
      <c r="BE18" s="8"/>
      <c r="BF18" s="8">
        <v>1</v>
      </c>
      <c r="BG18" s="8"/>
      <c r="BH18" s="8"/>
      <c r="BI18" s="8">
        <v>1</v>
      </c>
      <c r="BJ18" s="8"/>
      <c r="BK18" s="8"/>
      <c r="BL18" s="8">
        <v>1</v>
      </c>
      <c r="BM18" s="8"/>
      <c r="BN18" s="8"/>
      <c r="BO18" s="8">
        <v>1</v>
      </c>
      <c r="BP18" s="8"/>
      <c r="BQ18" s="8"/>
      <c r="BR18" s="8">
        <v>1</v>
      </c>
      <c r="BS18" s="8"/>
      <c r="BT18" s="8"/>
      <c r="BU18" s="8">
        <v>1</v>
      </c>
      <c r="BV18" s="8"/>
      <c r="BW18" s="8"/>
      <c r="BX18" s="8">
        <v>1</v>
      </c>
      <c r="BY18" s="8"/>
      <c r="BZ18" s="8"/>
      <c r="CA18" s="8">
        <v>1</v>
      </c>
      <c r="CB18" s="8"/>
      <c r="CC18" s="8"/>
      <c r="CD18" s="8">
        <v>1</v>
      </c>
      <c r="CE18" s="8"/>
      <c r="CF18" s="8"/>
      <c r="CG18" s="8">
        <v>1</v>
      </c>
      <c r="CH18" s="8"/>
      <c r="CI18" s="8"/>
      <c r="CJ18" s="8">
        <v>1</v>
      </c>
      <c r="CK18" s="8"/>
      <c r="CL18" s="8"/>
      <c r="CM18" s="8">
        <v>1</v>
      </c>
      <c r="CN18" s="8"/>
      <c r="CO18" s="8"/>
      <c r="CP18" s="8">
        <v>1</v>
      </c>
      <c r="CQ18" s="8"/>
      <c r="CR18" s="8"/>
      <c r="CS18" s="8">
        <v>1</v>
      </c>
      <c r="CT18" s="8"/>
      <c r="CU18" s="8"/>
      <c r="CV18" s="8">
        <v>1</v>
      </c>
      <c r="CW18" s="8"/>
      <c r="CX18" s="8"/>
      <c r="CY18" s="8">
        <v>1</v>
      </c>
      <c r="CZ18" s="8"/>
      <c r="DA18" s="8"/>
      <c r="DB18" s="8">
        <v>1</v>
      </c>
      <c r="DC18" s="8"/>
      <c r="DD18" s="8"/>
      <c r="DE18" s="8">
        <v>1</v>
      </c>
      <c r="DF18" s="8"/>
      <c r="DG18" s="8"/>
      <c r="DH18" s="8">
        <v>1</v>
      </c>
      <c r="DI18" s="8"/>
      <c r="DJ18" s="8"/>
      <c r="DK18" s="8">
        <v>1</v>
      </c>
      <c r="DL18" s="8"/>
      <c r="DM18" s="8"/>
      <c r="DN18" s="8">
        <v>1</v>
      </c>
      <c r="DO18" s="8"/>
      <c r="DP18" s="8"/>
      <c r="DQ18" s="8">
        <v>1</v>
      </c>
      <c r="DR18" s="8"/>
      <c r="DS18" s="8"/>
      <c r="DT18" s="8">
        <v>1</v>
      </c>
      <c r="DU18" s="8"/>
      <c r="DV18" s="8"/>
      <c r="DW18" s="8">
        <v>1</v>
      </c>
      <c r="DX18" s="8"/>
      <c r="DY18" s="8"/>
      <c r="DZ18" s="8">
        <v>1</v>
      </c>
      <c r="EA18" s="8"/>
      <c r="EB18" s="8"/>
      <c r="EC18" s="8">
        <v>1</v>
      </c>
      <c r="ED18" s="8"/>
      <c r="EE18" s="8"/>
      <c r="EF18" s="8">
        <v>1</v>
      </c>
      <c r="EG18" s="8"/>
      <c r="EH18" s="8"/>
      <c r="EI18" s="8">
        <v>1</v>
      </c>
      <c r="EJ18" s="8"/>
      <c r="EK18" s="8"/>
      <c r="EL18" s="8">
        <v>1</v>
      </c>
      <c r="EM18" s="8"/>
      <c r="EN18" s="8"/>
      <c r="EO18" s="8">
        <v>1</v>
      </c>
      <c r="EP18" s="8"/>
      <c r="EQ18" s="8"/>
      <c r="ER18" s="8">
        <v>1</v>
      </c>
      <c r="ES18" s="8"/>
      <c r="ET18" s="8"/>
      <c r="EU18" s="8">
        <v>1</v>
      </c>
      <c r="EV18" s="8"/>
      <c r="EW18" s="8"/>
      <c r="EX18" s="8">
        <v>1</v>
      </c>
      <c r="EY18" s="8"/>
      <c r="EZ18" s="8"/>
      <c r="FA18" s="8">
        <v>1</v>
      </c>
      <c r="FB18" s="8"/>
      <c r="FC18" s="8"/>
      <c r="FD18" s="8">
        <v>1</v>
      </c>
      <c r="FE18" s="8"/>
      <c r="FF18" s="8"/>
      <c r="FG18" s="8">
        <v>1</v>
      </c>
      <c r="FH18" s="8"/>
      <c r="FI18" s="8"/>
      <c r="FJ18" s="8">
        <v>1</v>
      </c>
      <c r="FK18" s="8"/>
      <c r="FL18" s="8"/>
      <c r="FM18" s="8">
        <v>1</v>
      </c>
      <c r="FN18" s="8"/>
      <c r="FO18" s="8"/>
      <c r="FP18" s="8">
        <v>1</v>
      </c>
      <c r="FQ18" s="8"/>
      <c r="FR18" s="8"/>
      <c r="FS18" s="8">
        <v>1</v>
      </c>
      <c r="FT18" s="8"/>
      <c r="FU18" s="8"/>
      <c r="FV18" s="8">
        <v>1</v>
      </c>
      <c r="FW18" s="8"/>
      <c r="FX18" s="8"/>
      <c r="FY18" s="8">
        <v>1</v>
      </c>
      <c r="FZ18" s="8"/>
      <c r="GA18" s="8"/>
      <c r="GB18" s="8">
        <v>1</v>
      </c>
      <c r="GC18" s="8"/>
      <c r="GD18" s="8"/>
      <c r="GE18" s="8">
        <v>1</v>
      </c>
      <c r="GF18" s="8"/>
      <c r="GG18" s="8"/>
      <c r="GH18" s="8">
        <v>1</v>
      </c>
      <c r="GI18" s="8"/>
      <c r="GJ18" s="8"/>
      <c r="GK18" s="8">
        <v>1</v>
      </c>
      <c r="GL18" s="8"/>
      <c r="GM18" s="8"/>
      <c r="GN18" s="8">
        <v>1</v>
      </c>
      <c r="GO18" s="8"/>
      <c r="GP18" s="8"/>
      <c r="GQ18" s="8">
        <v>1</v>
      </c>
      <c r="GR18" s="8"/>
    </row>
    <row r="19" spans="1:200" ht="15.6" x14ac:dyDescent="0.3">
      <c r="A19" s="1">
        <v>6</v>
      </c>
      <c r="B19" t="s">
        <v>840</v>
      </c>
      <c r="C19" s="8"/>
      <c r="D19" s="8">
        <v>1</v>
      </c>
      <c r="E19" s="8"/>
      <c r="F19" s="8"/>
      <c r="G19" s="8">
        <v>1</v>
      </c>
      <c r="H19" s="8"/>
      <c r="I19" s="8"/>
      <c r="J19" s="8">
        <v>1</v>
      </c>
      <c r="K19" s="8"/>
      <c r="L19" s="8"/>
      <c r="M19" s="8">
        <v>1</v>
      </c>
      <c r="N19" s="8"/>
      <c r="O19" s="8"/>
      <c r="P19" s="8">
        <v>1</v>
      </c>
      <c r="Q19" s="8"/>
      <c r="R19" s="8"/>
      <c r="S19" s="8">
        <v>1</v>
      </c>
      <c r="T19" s="8"/>
      <c r="U19" s="8"/>
      <c r="V19" s="8">
        <v>1</v>
      </c>
      <c r="W19" s="8"/>
      <c r="X19" s="8"/>
      <c r="Y19" s="8">
        <v>1</v>
      </c>
      <c r="Z19" s="8"/>
      <c r="AA19" s="8"/>
      <c r="AB19" s="8">
        <v>1</v>
      </c>
      <c r="AC19" s="8"/>
      <c r="AD19" s="8"/>
      <c r="AE19" s="8">
        <v>1</v>
      </c>
      <c r="AF19" s="8"/>
      <c r="AG19" s="8"/>
      <c r="AH19" s="8">
        <v>1</v>
      </c>
      <c r="AI19" s="8"/>
      <c r="AJ19" s="8"/>
      <c r="AK19" s="8">
        <v>1</v>
      </c>
      <c r="AL19" s="8"/>
      <c r="AM19" s="8"/>
      <c r="AN19" s="8">
        <v>1</v>
      </c>
      <c r="AO19" s="8"/>
      <c r="AP19" s="8"/>
      <c r="AQ19" s="8">
        <v>1</v>
      </c>
      <c r="AR19" s="8"/>
      <c r="AS19" s="8"/>
      <c r="AT19" s="8">
        <v>1</v>
      </c>
      <c r="AU19" s="8"/>
      <c r="AV19" s="8"/>
      <c r="AW19" s="8">
        <v>1</v>
      </c>
      <c r="AX19" s="8"/>
      <c r="AY19" s="8"/>
      <c r="AZ19" s="8">
        <v>1</v>
      </c>
      <c r="BA19" s="8"/>
      <c r="BB19" s="8"/>
      <c r="BC19" s="8">
        <v>1</v>
      </c>
      <c r="BD19" s="8"/>
      <c r="BE19" s="8"/>
      <c r="BF19" s="8">
        <v>1</v>
      </c>
      <c r="BG19" s="8"/>
      <c r="BH19" s="8"/>
      <c r="BI19" s="8">
        <v>1</v>
      </c>
      <c r="BJ19" s="8"/>
      <c r="BK19" s="8"/>
      <c r="BL19" s="8">
        <v>1</v>
      </c>
      <c r="BM19" s="8"/>
      <c r="BN19" s="8"/>
      <c r="BO19" s="8">
        <v>1</v>
      </c>
      <c r="BP19" s="8"/>
      <c r="BQ19" s="8"/>
      <c r="BR19" s="8">
        <v>1</v>
      </c>
      <c r="BS19" s="8"/>
      <c r="BT19" s="8"/>
      <c r="BU19" s="8">
        <v>1</v>
      </c>
      <c r="BV19" s="8"/>
      <c r="BW19" s="8"/>
      <c r="BX19" s="8">
        <v>1</v>
      </c>
      <c r="BY19" s="8"/>
      <c r="BZ19" s="8"/>
      <c r="CA19" s="8">
        <v>1</v>
      </c>
      <c r="CB19" s="8"/>
      <c r="CC19" s="8"/>
      <c r="CD19" s="8">
        <v>1</v>
      </c>
      <c r="CE19" s="8"/>
      <c r="CF19" s="8"/>
      <c r="CG19" s="8">
        <v>1</v>
      </c>
      <c r="CH19" s="8"/>
      <c r="CI19" s="8"/>
      <c r="CJ19" s="8">
        <v>1</v>
      </c>
      <c r="CK19" s="8"/>
      <c r="CL19" s="8"/>
      <c r="CM19" s="8">
        <v>1</v>
      </c>
      <c r="CN19" s="8"/>
      <c r="CO19" s="8"/>
      <c r="CP19" s="8">
        <v>1</v>
      </c>
      <c r="CQ19" s="8"/>
      <c r="CR19" s="8"/>
      <c r="CS19" s="8">
        <v>1</v>
      </c>
      <c r="CT19" s="8"/>
      <c r="CU19" s="8"/>
      <c r="CV19" s="8">
        <v>1</v>
      </c>
      <c r="CW19" s="8"/>
      <c r="CX19" s="8"/>
      <c r="CY19" s="8">
        <v>1</v>
      </c>
      <c r="CZ19" s="8"/>
      <c r="DA19" s="8"/>
      <c r="DB19" s="8">
        <v>1</v>
      </c>
      <c r="DC19" s="8"/>
      <c r="DD19" s="8"/>
      <c r="DE19" s="8">
        <v>1</v>
      </c>
      <c r="DF19" s="8"/>
      <c r="DG19" s="8"/>
      <c r="DH19" s="8">
        <v>1</v>
      </c>
      <c r="DI19" s="8"/>
      <c r="DJ19" s="8"/>
      <c r="DK19" s="8">
        <v>1</v>
      </c>
      <c r="DL19" s="8"/>
      <c r="DM19" s="8"/>
      <c r="DN19" s="8">
        <v>1</v>
      </c>
      <c r="DO19" s="8"/>
      <c r="DP19" s="8"/>
      <c r="DQ19" s="8">
        <v>1</v>
      </c>
      <c r="DR19" s="8"/>
      <c r="DS19" s="8"/>
      <c r="DT19" s="8">
        <v>1</v>
      </c>
      <c r="DU19" s="8"/>
      <c r="DV19" s="8"/>
      <c r="DW19" s="8">
        <v>1</v>
      </c>
      <c r="DX19" s="8"/>
      <c r="DY19" s="8"/>
      <c r="DZ19" s="8">
        <v>1</v>
      </c>
      <c r="EA19" s="8"/>
      <c r="EB19" s="8"/>
      <c r="EC19" s="8">
        <v>1</v>
      </c>
      <c r="ED19" s="8"/>
      <c r="EE19" s="8"/>
      <c r="EF19" s="8">
        <v>1</v>
      </c>
      <c r="EG19" s="8"/>
      <c r="EH19" s="8"/>
      <c r="EI19" s="8">
        <v>1</v>
      </c>
      <c r="EJ19" s="8"/>
      <c r="EK19" s="8"/>
      <c r="EL19" s="8">
        <v>1</v>
      </c>
      <c r="EM19" s="8"/>
      <c r="EN19" s="8"/>
      <c r="EO19" s="8">
        <v>1</v>
      </c>
      <c r="EP19" s="8"/>
      <c r="EQ19" s="8"/>
      <c r="ER19" s="8">
        <v>1</v>
      </c>
      <c r="ES19" s="8"/>
      <c r="ET19" s="8"/>
      <c r="EU19" s="8">
        <v>1</v>
      </c>
      <c r="EV19" s="8"/>
      <c r="EW19" s="8"/>
      <c r="EX19" s="8">
        <v>1</v>
      </c>
      <c r="EY19" s="8"/>
      <c r="EZ19" s="8"/>
      <c r="FA19" s="8">
        <v>1</v>
      </c>
      <c r="FB19" s="8"/>
      <c r="FC19" s="8"/>
      <c r="FD19" s="8">
        <v>1</v>
      </c>
      <c r="FE19" s="8"/>
      <c r="FF19" s="8"/>
      <c r="FG19" s="8">
        <v>1</v>
      </c>
      <c r="FH19" s="8"/>
      <c r="FI19" s="8"/>
      <c r="FJ19" s="8">
        <v>1</v>
      </c>
      <c r="FK19" s="8"/>
      <c r="FL19" s="8"/>
      <c r="FM19" s="8">
        <v>1</v>
      </c>
      <c r="FN19" s="8"/>
      <c r="FO19" s="8"/>
      <c r="FP19" s="8">
        <v>1</v>
      </c>
      <c r="FQ19" s="8"/>
      <c r="FR19" s="8"/>
      <c r="FS19" s="8">
        <v>1</v>
      </c>
      <c r="FT19" s="8"/>
      <c r="FU19" s="8"/>
      <c r="FV19" s="8">
        <v>1</v>
      </c>
      <c r="FW19" s="8"/>
      <c r="FX19" s="8"/>
      <c r="FY19" s="8">
        <v>1</v>
      </c>
      <c r="FZ19" s="8"/>
      <c r="GA19" s="8"/>
      <c r="GB19" s="8">
        <v>1</v>
      </c>
      <c r="GC19" s="8"/>
      <c r="GD19" s="8"/>
      <c r="GE19" s="8">
        <v>1</v>
      </c>
      <c r="GF19" s="8"/>
      <c r="GG19" s="8"/>
      <c r="GH19" s="8">
        <v>1</v>
      </c>
      <c r="GI19" s="8"/>
      <c r="GJ19" s="8"/>
      <c r="GK19" s="8">
        <v>1</v>
      </c>
      <c r="GL19" s="8"/>
      <c r="GM19" s="8"/>
      <c r="GN19" s="8">
        <v>1</v>
      </c>
      <c r="GO19" s="8"/>
      <c r="GP19" s="8"/>
      <c r="GQ19" s="8">
        <v>1</v>
      </c>
      <c r="GR19" s="8"/>
    </row>
    <row r="20" spans="1:200" ht="15.6" x14ac:dyDescent="0.3">
      <c r="A20" s="1">
        <v>7</v>
      </c>
      <c r="B20" t="s">
        <v>841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</row>
    <row r="21" spans="1:200" x14ac:dyDescent="0.3">
      <c r="A21" s="62" t="s">
        <v>94</v>
      </c>
      <c r="B21" s="63"/>
      <c r="C21" s="2">
        <v>4</v>
      </c>
      <c r="D21" s="2">
        <f t="shared" ref="D21:AI21" si="0">SUM(D14:D20)</f>
        <v>5</v>
      </c>
      <c r="E21" s="2">
        <f t="shared" si="0"/>
        <v>0</v>
      </c>
      <c r="F21" s="2">
        <f t="shared" si="0"/>
        <v>2</v>
      </c>
      <c r="G21" s="2">
        <f t="shared" si="0"/>
        <v>5</v>
      </c>
      <c r="H21" s="2">
        <f t="shared" si="0"/>
        <v>0</v>
      </c>
      <c r="I21" s="2">
        <f t="shared" si="0"/>
        <v>2</v>
      </c>
      <c r="J21" s="2">
        <f t="shared" si="0"/>
        <v>5</v>
      </c>
      <c r="K21" s="2">
        <f t="shared" si="0"/>
        <v>0</v>
      </c>
      <c r="L21" s="2">
        <f t="shared" si="0"/>
        <v>2</v>
      </c>
      <c r="M21" s="2">
        <f t="shared" si="0"/>
        <v>5</v>
      </c>
      <c r="N21" s="2">
        <f t="shared" si="0"/>
        <v>0</v>
      </c>
      <c r="O21" s="2">
        <f t="shared" si="0"/>
        <v>2</v>
      </c>
      <c r="P21" s="2">
        <f t="shared" si="0"/>
        <v>5</v>
      </c>
      <c r="Q21" s="2">
        <f t="shared" si="0"/>
        <v>0</v>
      </c>
      <c r="R21" s="2">
        <f t="shared" si="0"/>
        <v>2</v>
      </c>
      <c r="S21" s="2">
        <f t="shared" si="0"/>
        <v>5</v>
      </c>
      <c r="T21" s="2">
        <f t="shared" si="0"/>
        <v>0</v>
      </c>
      <c r="U21" s="2">
        <f t="shared" si="0"/>
        <v>2</v>
      </c>
      <c r="V21" s="2">
        <f t="shared" si="0"/>
        <v>5</v>
      </c>
      <c r="W21" s="2">
        <f t="shared" si="0"/>
        <v>0</v>
      </c>
      <c r="X21" s="2">
        <f t="shared" si="0"/>
        <v>2</v>
      </c>
      <c r="Y21" s="2">
        <f t="shared" si="0"/>
        <v>5</v>
      </c>
      <c r="Z21" s="2">
        <f t="shared" si="0"/>
        <v>0</v>
      </c>
      <c r="AA21" s="2">
        <f t="shared" si="0"/>
        <v>2</v>
      </c>
      <c r="AB21" s="2">
        <f t="shared" si="0"/>
        <v>5</v>
      </c>
      <c r="AC21" s="2">
        <f t="shared" si="0"/>
        <v>0</v>
      </c>
      <c r="AD21" s="2">
        <f t="shared" si="0"/>
        <v>2</v>
      </c>
      <c r="AE21" s="2">
        <f t="shared" si="0"/>
        <v>5</v>
      </c>
      <c r="AF21" s="2">
        <f t="shared" si="0"/>
        <v>0</v>
      </c>
      <c r="AG21" s="2">
        <f t="shared" si="0"/>
        <v>2</v>
      </c>
      <c r="AH21" s="2">
        <f t="shared" si="0"/>
        <v>5</v>
      </c>
      <c r="AI21" s="2">
        <f t="shared" si="0"/>
        <v>0</v>
      </c>
      <c r="AJ21" s="2">
        <f t="shared" ref="AJ21:BO21" si="1">SUM(AJ14:AJ20)</f>
        <v>2</v>
      </c>
      <c r="AK21" s="2">
        <f t="shared" si="1"/>
        <v>5</v>
      </c>
      <c r="AL21" s="2">
        <f t="shared" si="1"/>
        <v>0</v>
      </c>
      <c r="AM21" s="2">
        <f t="shared" si="1"/>
        <v>2</v>
      </c>
      <c r="AN21" s="2">
        <f t="shared" si="1"/>
        <v>5</v>
      </c>
      <c r="AO21" s="2">
        <f t="shared" si="1"/>
        <v>0</v>
      </c>
      <c r="AP21" s="2">
        <f t="shared" si="1"/>
        <v>2</v>
      </c>
      <c r="AQ21" s="2">
        <f t="shared" si="1"/>
        <v>5</v>
      </c>
      <c r="AR21" s="2">
        <f t="shared" si="1"/>
        <v>0</v>
      </c>
      <c r="AS21" s="2">
        <f t="shared" si="1"/>
        <v>2</v>
      </c>
      <c r="AT21" s="2">
        <f t="shared" si="1"/>
        <v>5</v>
      </c>
      <c r="AU21" s="2">
        <f t="shared" si="1"/>
        <v>0</v>
      </c>
      <c r="AV21" s="2">
        <f t="shared" si="1"/>
        <v>2</v>
      </c>
      <c r="AW21" s="2">
        <f t="shared" si="1"/>
        <v>5</v>
      </c>
      <c r="AX21" s="2">
        <f t="shared" si="1"/>
        <v>0</v>
      </c>
      <c r="AY21" s="2">
        <f t="shared" si="1"/>
        <v>2</v>
      </c>
      <c r="AZ21" s="2">
        <f t="shared" si="1"/>
        <v>5</v>
      </c>
      <c r="BA21" s="2">
        <f t="shared" si="1"/>
        <v>0</v>
      </c>
      <c r="BB21" s="2">
        <f t="shared" si="1"/>
        <v>2</v>
      </c>
      <c r="BC21" s="2">
        <f t="shared" si="1"/>
        <v>5</v>
      </c>
      <c r="BD21" s="2">
        <f t="shared" si="1"/>
        <v>0</v>
      </c>
      <c r="BE21" s="2">
        <f t="shared" si="1"/>
        <v>2</v>
      </c>
      <c r="BF21" s="2">
        <f t="shared" si="1"/>
        <v>5</v>
      </c>
      <c r="BG21" s="2">
        <f t="shared" si="1"/>
        <v>0</v>
      </c>
      <c r="BH21" s="2">
        <f t="shared" si="1"/>
        <v>2</v>
      </c>
      <c r="BI21" s="2">
        <f t="shared" si="1"/>
        <v>5</v>
      </c>
      <c r="BJ21" s="2">
        <f t="shared" si="1"/>
        <v>0</v>
      </c>
      <c r="BK21" s="2">
        <f t="shared" si="1"/>
        <v>2</v>
      </c>
      <c r="BL21" s="2">
        <f t="shared" si="1"/>
        <v>5</v>
      </c>
      <c r="BM21" s="2">
        <f t="shared" si="1"/>
        <v>0</v>
      </c>
      <c r="BN21" s="2">
        <f t="shared" si="1"/>
        <v>2</v>
      </c>
      <c r="BO21" s="2">
        <f t="shared" si="1"/>
        <v>5</v>
      </c>
      <c r="BP21" s="2">
        <f t="shared" ref="BP21:CU21" si="2">SUM(BP14:BP20)</f>
        <v>0</v>
      </c>
      <c r="BQ21" s="2">
        <f t="shared" si="2"/>
        <v>2</v>
      </c>
      <c r="BR21" s="2">
        <f t="shared" si="2"/>
        <v>5</v>
      </c>
      <c r="BS21" s="2">
        <f t="shared" si="2"/>
        <v>0</v>
      </c>
      <c r="BT21" s="2">
        <f t="shared" si="2"/>
        <v>2</v>
      </c>
      <c r="BU21" s="2">
        <f t="shared" si="2"/>
        <v>5</v>
      </c>
      <c r="BV21" s="2">
        <f t="shared" si="2"/>
        <v>0</v>
      </c>
      <c r="BW21" s="2">
        <f t="shared" si="2"/>
        <v>2</v>
      </c>
      <c r="BX21" s="2">
        <f t="shared" si="2"/>
        <v>5</v>
      </c>
      <c r="BY21" s="2">
        <f t="shared" si="2"/>
        <v>0</v>
      </c>
      <c r="BZ21" s="2">
        <f t="shared" si="2"/>
        <v>2</v>
      </c>
      <c r="CA21" s="2">
        <f t="shared" si="2"/>
        <v>5</v>
      </c>
      <c r="CB21" s="2">
        <f t="shared" si="2"/>
        <v>0</v>
      </c>
      <c r="CC21" s="2">
        <f t="shared" si="2"/>
        <v>2</v>
      </c>
      <c r="CD21" s="2">
        <f t="shared" si="2"/>
        <v>5</v>
      </c>
      <c r="CE21" s="2">
        <f t="shared" si="2"/>
        <v>0</v>
      </c>
      <c r="CF21" s="2">
        <f t="shared" si="2"/>
        <v>2</v>
      </c>
      <c r="CG21" s="2">
        <f t="shared" si="2"/>
        <v>5</v>
      </c>
      <c r="CH21" s="2">
        <f t="shared" si="2"/>
        <v>0</v>
      </c>
      <c r="CI21" s="2">
        <f t="shared" si="2"/>
        <v>2</v>
      </c>
      <c r="CJ21" s="2">
        <f t="shared" si="2"/>
        <v>5</v>
      </c>
      <c r="CK21" s="2">
        <f t="shared" si="2"/>
        <v>0</v>
      </c>
      <c r="CL21" s="2">
        <f t="shared" si="2"/>
        <v>2</v>
      </c>
      <c r="CM21" s="2">
        <f t="shared" si="2"/>
        <v>5</v>
      </c>
      <c r="CN21" s="2">
        <f t="shared" si="2"/>
        <v>0</v>
      </c>
      <c r="CO21" s="2">
        <f t="shared" si="2"/>
        <v>2</v>
      </c>
      <c r="CP21" s="2">
        <f t="shared" si="2"/>
        <v>5</v>
      </c>
      <c r="CQ21" s="2">
        <f t="shared" si="2"/>
        <v>0</v>
      </c>
      <c r="CR21" s="2">
        <f t="shared" si="2"/>
        <v>2</v>
      </c>
      <c r="CS21" s="2">
        <f t="shared" si="2"/>
        <v>5</v>
      </c>
      <c r="CT21" s="2">
        <f t="shared" si="2"/>
        <v>0</v>
      </c>
      <c r="CU21" s="2">
        <f t="shared" si="2"/>
        <v>2</v>
      </c>
      <c r="CV21" s="2">
        <f t="shared" ref="CV21:EA21" si="3">SUM(CV14:CV20)</f>
        <v>5</v>
      </c>
      <c r="CW21" s="2">
        <f t="shared" si="3"/>
        <v>0</v>
      </c>
      <c r="CX21" s="2">
        <f t="shared" si="3"/>
        <v>2</v>
      </c>
      <c r="CY21" s="2">
        <f t="shared" si="3"/>
        <v>5</v>
      </c>
      <c r="CZ21" s="2">
        <f t="shared" si="3"/>
        <v>0</v>
      </c>
      <c r="DA21" s="2">
        <f t="shared" si="3"/>
        <v>2</v>
      </c>
      <c r="DB21" s="2">
        <f t="shared" si="3"/>
        <v>5</v>
      </c>
      <c r="DC21" s="2">
        <f t="shared" si="3"/>
        <v>0</v>
      </c>
      <c r="DD21" s="2">
        <f t="shared" si="3"/>
        <v>2</v>
      </c>
      <c r="DE21" s="2">
        <f t="shared" si="3"/>
        <v>5</v>
      </c>
      <c r="DF21" s="2">
        <f t="shared" si="3"/>
        <v>0</v>
      </c>
      <c r="DG21" s="2">
        <f t="shared" si="3"/>
        <v>2</v>
      </c>
      <c r="DH21" s="2">
        <f t="shared" si="3"/>
        <v>5</v>
      </c>
      <c r="DI21" s="2">
        <f t="shared" si="3"/>
        <v>0</v>
      </c>
      <c r="DJ21" s="2">
        <f t="shared" si="3"/>
        <v>2</v>
      </c>
      <c r="DK21" s="2">
        <f t="shared" si="3"/>
        <v>5</v>
      </c>
      <c r="DL21" s="2">
        <f t="shared" si="3"/>
        <v>0</v>
      </c>
      <c r="DM21" s="2">
        <f t="shared" si="3"/>
        <v>2</v>
      </c>
      <c r="DN21" s="2">
        <f t="shared" si="3"/>
        <v>5</v>
      </c>
      <c r="DO21" s="2">
        <f t="shared" si="3"/>
        <v>0</v>
      </c>
      <c r="DP21" s="2">
        <f t="shared" si="3"/>
        <v>2</v>
      </c>
      <c r="DQ21" s="2">
        <f t="shared" si="3"/>
        <v>5</v>
      </c>
      <c r="DR21" s="2">
        <f t="shared" si="3"/>
        <v>0</v>
      </c>
    </row>
    <row r="22" spans="1:200" ht="37.5" customHeight="1" x14ac:dyDescent="0.3">
      <c r="A22" s="64" t="s">
        <v>465</v>
      </c>
      <c r="B22" s="65"/>
      <c r="C22" s="17">
        <f>$F$22</f>
        <v>28.571428571428569</v>
      </c>
      <c r="D22" s="17">
        <f>D21/7%</f>
        <v>71.428571428571416</v>
      </c>
      <c r="E22" s="17">
        <f t="shared" ref="E22:BP22" si="4">E21/7%</f>
        <v>0</v>
      </c>
      <c r="F22" s="17">
        <f t="shared" si="4"/>
        <v>28.571428571428569</v>
      </c>
      <c r="G22" s="17">
        <f t="shared" si="4"/>
        <v>71.428571428571416</v>
      </c>
      <c r="H22" s="17">
        <f t="shared" si="4"/>
        <v>0</v>
      </c>
      <c r="I22" s="17">
        <f t="shared" si="4"/>
        <v>28.571428571428569</v>
      </c>
      <c r="J22" s="17">
        <f t="shared" si="4"/>
        <v>71.428571428571416</v>
      </c>
      <c r="K22" s="17">
        <f t="shared" si="4"/>
        <v>0</v>
      </c>
      <c r="L22" s="17">
        <f t="shared" si="4"/>
        <v>28.571428571428569</v>
      </c>
      <c r="M22" s="17">
        <f t="shared" si="4"/>
        <v>71.428571428571416</v>
      </c>
      <c r="N22" s="17">
        <f t="shared" si="4"/>
        <v>0</v>
      </c>
      <c r="O22" s="17">
        <f t="shared" si="4"/>
        <v>28.571428571428569</v>
      </c>
      <c r="P22" s="17">
        <f t="shared" si="4"/>
        <v>71.428571428571416</v>
      </c>
      <c r="Q22" s="17">
        <f t="shared" si="4"/>
        <v>0</v>
      </c>
      <c r="R22" s="17">
        <f t="shared" si="4"/>
        <v>28.571428571428569</v>
      </c>
      <c r="S22" s="17">
        <f t="shared" si="4"/>
        <v>71.428571428571416</v>
      </c>
      <c r="T22" s="17">
        <f t="shared" si="4"/>
        <v>0</v>
      </c>
      <c r="U22" s="17">
        <f t="shared" si="4"/>
        <v>28.571428571428569</v>
      </c>
      <c r="V22" s="17">
        <f t="shared" si="4"/>
        <v>71.428571428571416</v>
      </c>
      <c r="W22" s="17">
        <f t="shared" si="4"/>
        <v>0</v>
      </c>
      <c r="X22" s="17">
        <f t="shared" si="4"/>
        <v>28.571428571428569</v>
      </c>
      <c r="Y22" s="17">
        <f t="shared" si="4"/>
        <v>71.428571428571416</v>
      </c>
      <c r="Z22" s="17">
        <f t="shared" si="4"/>
        <v>0</v>
      </c>
      <c r="AA22" s="17">
        <f t="shared" si="4"/>
        <v>28.571428571428569</v>
      </c>
      <c r="AB22" s="17">
        <f t="shared" si="4"/>
        <v>71.428571428571416</v>
      </c>
      <c r="AC22" s="17">
        <f t="shared" si="4"/>
        <v>0</v>
      </c>
      <c r="AD22" s="17">
        <f t="shared" si="4"/>
        <v>28.571428571428569</v>
      </c>
      <c r="AE22" s="17">
        <f t="shared" si="4"/>
        <v>71.428571428571416</v>
      </c>
      <c r="AF22" s="17">
        <f t="shared" si="4"/>
        <v>0</v>
      </c>
      <c r="AG22" s="17">
        <f t="shared" si="4"/>
        <v>28.571428571428569</v>
      </c>
      <c r="AH22" s="17">
        <f t="shared" si="4"/>
        <v>71.428571428571416</v>
      </c>
      <c r="AI22" s="17">
        <f t="shared" si="4"/>
        <v>0</v>
      </c>
      <c r="AJ22" s="17">
        <f t="shared" si="4"/>
        <v>28.571428571428569</v>
      </c>
      <c r="AK22" s="17">
        <f t="shared" si="4"/>
        <v>71.428571428571416</v>
      </c>
      <c r="AL22" s="17">
        <f t="shared" si="4"/>
        <v>0</v>
      </c>
      <c r="AM22" s="17">
        <f t="shared" si="4"/>
        <v>28.571428571428569</v>
      </c>
      <c r="AN22" s="17">
        <f t="shared" si="4"/>
        <v>71.428571428571416</v>
      </c>
      <c r="AO22" s="17">
        <f t="shared" si="4"/>
        <v>0</v>
      </c>
      <c r="AP22" s="17">
        <f t="shared" si="4"/>
        <v>28.571428571428569</v>
      </c>
      <c r="AQ22" s="17">
        <f t="shared" si="4"/>
        <v>71.428571428571416</v>
      </c>
      <c r="AR22" s="17">
        <f t="shared" si="4"/>
        <v>0</v>
      </c>
      <c r="AS22" s="17">
        <f t="shared" si="4"/>
        <v>28.571428571428569</v>
      </c>
      <c r="AT22" s="17">
        <f t="shared" si="4"/>
        <v>71.428571428571416</v>
      </c>
      <c r="AU22" s="17">
        <f t="shared" si="4"/>
        <v>0</v>
      </c>
      <c r="AV22" s="17">
        <f t="shared" si="4"/>
        <v>28.571428571428569</v>
      </c>
      <c r="AW22" s="17">
        <f t="shared" si="4"/>
        <v>71.428571428571416</v>
      </c>
      <c r="AX22" s="17">
        <f t="shared" si="4"/>
        <v>0</v>
      </c>
      <c r="AY22" s="17">
        <f t="shared" si="4"/>
        <v>28.571428571428569</v>
      </c>
      <c r="AZ22" s="17">
        <f t="shared" si="4"/>
        <v>71.428571428571416</v>
      </c>
      <c r="BA22" s="17">
        <f t="shared" si="4"/>
        <v>0</v>
      </c>
      <c r="BB22" s="17">
        <f t="shared" si="4"/>
        <v>28.571428571428569</v>
      </c>
      <c r="BC22" s="17">
        <f t="shared" si="4"/>
        <v>71.428571428571416</v>
      </c>
      <c r="BD22" s="17">
        <f t="shared" si="4"/>
        <v>0</v>
      </c>
      <c r="BE22" s="17">
        <f t="shared" si="4"/>
        <v>28.571428571428569</v>
      </c>
      <c r="BF22" s="17">
        <f t="shared" si="4"/>
        <v>71.428571428571416</v>
      </c>
      <c r="BG22" s="17">
        <f t="shared" si="4"/>
        <v>0</v>
      </c>
      <c r="BH22" s="17">
        <f t="shared" si="4"/>
        <v>28.571428571428569</v>
      </c>
      <c r="BI22" s="17">
        <f t="shared" si="4"/>
        <v>71.428571428571416</v>
      </c>
      <c r="BJ22" s="17">
        <f t="shared" si="4"/>
        <v>0</v>
      </c>
      <c r="BK22" s="17">
        <f t="shared" si="4"/>
        <v>28.571428571428569</v>
      </c>
      <c r="BL22" s="17">
        <f t="shared" si="4"/>
        <v>71.428571428571416</v>
      </c>
      <c r="BM22" s="17">
        <f t="shared" si="4"/>
        <v>0</v>
      </c>
      <c r="BN22" s="17">
        <f t="shared" si="4"/>
        <v>28.571428571428569</v>
      </c>
      <c r="BO22" s="17">
        <f t="shared" si="4"/>
        <v>71.428571428571416</v>
      </c>
      <c r="BP22" s="17">
        <f t="shared" si="4"/>
        <v>0</v>
      </c>
      <c r="BQ22" s="17">
        <f t="shared" ref="BQ22:DQ22" si="5">BQ21/7%</f>
        <v>28.571428571428569</v>
      </c>
      <c r="BR22" s="17">
        <f t="shared" si="5"/>
        <v>71.428571428571416</v>
      </c>
      <c r="BS22" s="17">
        <f t="shared" si="5"/>
        <v>0</v>
      </c>
      <c r="BT22" s="17">
        <f t="shared" si="5"/>
        <v>28.571428571428569</v>
      </c>
      <c r="BU22" s="17">
        <f t="shared" si="5"/>
        <v>71.428571428571416</v>
      </c>
      <c r="BV22" s="17">
        <f t="shared" si="5"/>
        <v>0</v>
      </c>
      <c r="BW22" s="17">
        <f t="shared" si="5"/>
        <v>28.571428571428569</v>
      </c>
      <c r="BX22" s="17">
        <f t="shared" si="5"/>
        <v>71.428571428571416</v>
      </c>
      <c r="BY22" s="17">
        <f t="shared" si="5"/>
        <v>0</v>
      </c>
      <c r="BZ22" s="17">
        <f t="shared" si="5"/>
        <v>28.571428571428569</v>
      </c>
      <c r="CA22" s="17">
        <f t="shared" si="5"/>
        <v>71.428571428571416</v>
      </c>
      <c r="CB22" s="17">
        <f t="shared" si="5"/>
        <v>0</v>
      </c>
      <c r="CC22" s="17">
        <f t="shared" si="5"/>
        <v>28.571428571428569</v>
      </c>
      <c r="CD22" s="17">
        <f t="shared" si="5"/>
        <v>71.428571428571416</v>
      </c>
      <c r="CE22" s="17">
        <f t="shared" si="5"/>
        <v>0</v>
      </c>
      <c r="CF22" s="17">
        <f t="shared" si="5"/>
        <v>28.571428571428569</v>
      </c>
      <c r="CG22" s="17">
        <f t="shared" si="5"/>
        <v>71.428571428571416</v>
      </c>
      <c r="CH22" s="17">
        <f t="shared" si="5"/>
        <v>0</v>
      </c>
      <c r="CI22" s="17">
        <f t="shared" si="5"/>
        <v>28.571428571428569</v>
      </c>
      <c r="CJ22" s="17">
        <f t="shared" si="5"/>
        <v>71.428571428571416</v>
      </c>
      <c r="CK22" s="17">
        <f t="shared" si="5"/>
        <v>0</v>
      </c>
      <c r="CL22" s="17">
        <f t="shared" si="5"/>
        <v>28.571428571428569</v>
      </c>
      <c r="CM22" s="17">
        <f t="shared" si="5"/>
        <v>71.428571428571416</v>
      </c>
      <c r="CN22" s="17">
        <f t="shared" si="5"/>
        <v>0</v>
      </c>
      <c r="CO22" s="17">
        <f t="shared" si="5"/>
        <v>28.571428571428569</v>
      </c>
      <c r="CP22" s="17">
        <f t="shared" si="5"/>
        <v>71.428571428571416</v>
      </c>
      <c r="CQ22" s="17">
        <f t="shared" si="5"/>
        <v>0</v>
      </c>
      <c r="CR22" s="17">
        <f t="shared" si="5"/>
        <v>28.571428571428569</v>
      </c>
      <c r="CS22" s="17">
        <f t="shared" si="5"/>
        <v>71.428571428571416</v>
      </c>
      <c r="CT22" s="17">
        <f t="shared" si="5"/>
        <v>0</v>
      </c>
      <c r="CU22" s="17">
        <f t="shared" si="5"/>
        <v>28.571428571428569</v>
      </c>
      <c r="CV22" s="17">
        <f t="shared" si="5"/>
        <v>71.428571428571416</v>
      </c>
      <c r="CW22" s="17">
        <f t="shared" si="5"/>
        <v>0</v>
      </c>
      <c r="CX22" s="17">
        <f t="shared" si="5"/>
        <v>28.571428571428569</v>
      </c>
      <c r="CY22" s="17">
        <f t="shared" si="5"/>
        <v>71.428571428571416</v>
      </c>
      <c r="CZ22" s="17">
        <f t="shared" si="5"/>
        <v>0</v>
      </c>
      <c r="DA22" s="17">
        <f t="shared" si="5"/>
        <v>28.571428571428569</v>
      </c>
      <c r="DB22" s="17">
        <f t="shared" si="5"/>
        <v>71.428571428571416</v>
      </c>
      <c r="DC22" s="17">
        <f t="shared" si="5"/>
        <v>0</v>
      </c>
      <c r="DD22" s="17">
        <f t="shared" si="5"/>
        <v>28.571428571428569</v>
      </c>
      <c r="DE22" s="17">
        <f t="shared" si="5"/>
        <v>71.428571428571416</v>
      </c>
      <c r="DF22" s="17">
        <f t="shared" si="5"/>
        <v>0</v>
      </c>
      <c r="DG22" s="17">
        <f t="shared" si="5"/>
        <v>28.571428571428569</v>
      </c>
      <c r="DH22" s="17">
        <f t="shared" si="5"/>
        <v>71.428571428571416</v>
      </c>
      <c r="DI22" s="17">
        <f t="shared" si="5"/>
        <v>0</v>
      </c>
      <c r="DJ22" s="17">
        <f t="shared" si="5"/>
        <v>28.571428571428569</v>
      </c>
      <c r="DK22" s="17">
        <f t="shared" si="5"/>
        <v>71.428571428571416</v>
      </c>
      <c r="DL22" s="17">
        <f t="shared" si="5"/>
        <v>0</v>
      </c>
      <c r="DM22" s="17">
        <f t="shared" si="5"/>
        <v>28.571428571428569</v>
      </c>
      <c r="DN22" s="17">
        <f t="shared" si="5"/>
        <v>71.428571428571416</v>
      </c>
      <c r="DO22" s="17">
        <f t="shared" si="5"/>
        <v>0</v>
      </c>
      <c r="DP22" s="17">
        <f t="shared" si="5"/>
        <v>28.571428571428569</v>
      </c>
      <c r="DQ22" s="17">
        <f t="shared" si="5"/>
        <v>71.428571428571416</v>
      </c>
      <c r="DR22" s="17">
        <f t="shared" ref="DR22" si="6">DR21/13%</f>
        <v>0</v>
      </c>
    </row>
    <row r="24" spans="1:200" x14ac:dyDescent="0.3">
      <c r="B24" s="78" t="s">
        <v>827</v>
      </c>
      <c r="C24" s="78"/>
      <c r="D24" s="78"/>
      <c r="E24" s="78"/>
      <c r="F24" s="27"/>
      <c r="G24" s="27"/>
    </row>
    <row r="25" spans="1:200" x14ac:dyDescent="0.3">
      <c r="B25" s="3" t="s">
        <v>445</v>
      </c>
      <c r="C25" s="3" t="s">
        <v>448</v>
      </c>
      <c r="D25" s="22">
        <f t="shared" ref="D25:E28" si="7">D30</f>
        <v>2</v>
      </c>
      <c r="E25" s="19">
        <f t="shared" si="7"/>
        <v>28.571428571428569</v>
      </c>
    </row>
    <row r="26" spans="1:200" x14ac:dyDescent="0.3">
      <c r="B26" s="3" t="s">
        <v>446</v>
      </c>
      <c r="C26" s="3" t="s">
        <v>448</v>
      </c>
      <c r="D26" s="22">
        <f t="shared" si="7"/>
        <v>4.9999999999999991</v>
      </c>
      <c r="E26" s="19">
        <f t="shared" si="7"/>
        <v>71.428571428571416</v>
      </c>
    </row>
    <row r="27" spans="1:200" x14ac:dyDescent="0.3">
      <c r="B27" s="3" t="s">
        <v>447</v>
      </c>
      <c r="C27" s="3" t="s">
        <v>448</v>
      </c>
      <c r="D27" s="22">
        <f t="shared" si="7"/>
        <v>0</v>
      </c>
      <c r="E27" s="19">
        <f t="shared" si="7"/>
        <v>0</v>
      </c>
    </row>
    <row r="28" spans="1:200" x14ac:dyDescent="0.3">
      <c r="B28" s="3"/>
      <c r="C28" s="3"/>
      <c r="D28" s="51">
        <f t="shared" si="7"/>
        <v>6.9999999999999991</v>
      </c>
      <c r="E28" s="21">
        <f t="shared" si="7"/>
        <v>99.999999999999986</v>
      </c>
    </row>
    <row r="29" spans="1:200" ht="29.25" customHeight="1" x14ac:dyDescent="0.3">
      <c r="B29" s="3"/>
      <c r="C29" s="15"/>
      <c r="D29" s="80" t="s">
        <v>190</v>
      </c>
      <c r="E29" s="80"/>
      <c r="F29" s="81" t="s">
        <v>191</v>
      </c>
      <c r="G29" s="81"/>
    </row>
    <row r="30" spans="1:200" x14ac:dyDescent="0.3">
      <c r="B30" s="3" t="s">
        <v>445</v>
      </c>
      <c r="C30" s="15" t="s">
        <v>449</v>
      </c>
      <c r="D30" s="22">
        <f>E30/100*7</f>
        <v>2</v>
      </c>
      <c r="E30" s="19">
        <f>(O22+R22+U22+X22)/4</f>
        <v>28.571428571428569</v>
      </c>
      <c r="F30" s="22">
        <f>G30/100*7</f>
        <v>0</v>
      </c>
      <c r="G30" s="19">
        <f>(Q22+T22+W22+Z22)/4</f>
        <v>0</v>
      </c>
    </row>
    <row r="31" spans="1:200" x14ac:dyDescent="0.3">
      <c r="B31" s="3" t="s">
        <v>446</v>
      </c>
      <c r="C31" s="15" t="s">
        <v>449</v>
      </c>
      <c r="D31" s="22">
        <f t="shared" ref="D31:F37" si="8">E31/100*7</f>
        <v>4.9999999999999991</v>
      </c>
      <c r="E31" s="19">
        <f>(P22+S22+V22+Y22)/4</f>
        <v>71.428571428571416</v>
      </c>
      <c r="F31" s="22">
        <f t="shared" si="8"/>
        <v>2</v>
      </c>
      <c r="G31" s="19">
        <f>(R22+U22+X22+AA22)/4</f>
        <v>28.571428571428569</v>
      </c>
    </row>
    <row r="32" spans="1:200" x14ac:dyDescent="0.3">
      <c r="B32" s="3" t="s">
        <v>447</v>
      </c>
      <c r="C32" s="15" t="s">
        <v>449</v>
      </c>
      <c r="D32" s="22">
        <f t="shared" si="8"/>
        <v>0</v>
      </c>
      <c r="E32" s="19">
        <f>(Q22+T22+W22+Z22)/4</f>
        <v>0</v>
      </c>
      <c r="F32" s="22">
        <f t="shared" si="8"/>
        <v>4.9999999999999991</v>
      </c>
      <c r="G32" s="19">
        <f>(S22+V22+Y22+AB22)/4</f>
        <v>71.428571428571416</v>
      </c>
    </row>
    <row r="33" spans="2:13" x14ac:dyDescent="0.3">
      <c r="B33" s="3"/>
      <c r="C33" s="15"/>
      <c r="D33" s="51">
        <f t="shared" si="8"/>
        <v>6.9999999999999991</v>
      </c>
      <c r="E33" s="21">
        <f>SUM(E30:E32)</f>
        <v>99.999999999999986</v>
      </c>
      <c r="F33" s="51">
        <f t="shared" si="8"/>
        <v>6.9999999999999991</v>
      </c>
      <c r="G33" s="21">
        <f>SUM(G30:G32)</f>
        <v>99.999999999999986</v>
      </c>
    </row>
    <row r="34" spans="2:13" x14ac:dyDescent="0.3">
      <c r="B34" s="3" t="s">
        <v>445</v>
      </c>
      <c r="C34" s="3" t="s">
        <v>450</v>
      </c>
      <c r="D34" s="22">
        <f t="shared" si="8"/>
        <v>2</v>
      </c>
      <c r="E34" s="19">
        <f>(AM22+AP22+AS22+AV22)/4</f>
        <v>28.571428571428569</v>
      </c>
    </row>
    <row r="35" spans="2:13" x14ac:dyDescent="0.3">
      <c r="B35" s="3" t="s">
        <v>446</v>
      </c>
      <c r="C35" s="3" t="s">
        <v>450</v>
      </c>
      <c r="D35" s="22">
        <f t="shared" si="8"/>
        <v>4.9999999999999991</v>
      </c>
      <c r="E35" s="19">
        <f>(AN22+AQ22+AT22+AW22)/4</f>
        <v>71.428571428571416</v>
      </c>
    </row>
    <row r="36" spans="2:13" x14ac:dyDescent="0.3">
      <c r="B36" s="3" t="s">
        <v>447</v>
      </c>
      <c r="C36" s="3" t="s">
        <v>450</v>
      </c>
      <c r="D36" s="22">
        <f t="shared" si="8"/>
        <v>0</v>
      </c>
      <c r="E36" s="19">
        <f>(AO22+AR22+AU22+AX22)/4</f>
        <v>0</v>
      </c>
    </row>
    <row r="37" spans="2:13" x14ac:dyDescent="0.3">
      <c r="B37" s="23"/>
      <c r="C37" s="23"/>
      <c r="D37" s="51">
        <f t="shared" si="8"/>
        <v>6.9999999999999991</v>
      </c>
      <c r="E37" s="24">
        <f>SUM(E34:E36)</f>
        <v>99.999999999999986</v>
      </c>
      <c r="F37" s="25"/>
    </row>
    <row r="38" spans="2:13" x14ac:dyDescent="0.3">
      <c r="B38" s="3"/>
      <c r="C38" s="3"/>
      <c r="D38" s="80" t="s">
        <v>197</v>
      </c>
      <c r="E38" s="80"/>
      <c r="F38" s="80" t="s">
        <v>192</v>
      </c>
      <c r="G38" s="80"/>
      <c r="H38" s="79" t="s">
        <v>198</v>
      </c>
      <c r="I38" s="79"/>
      <c r="J38" s="79" t="s">
        <v>199</v>
      </c>
      <c r="K38" s="79"/>
      <c r="L38" s="79" t="s">
        <v>14</v>
      </c>
      <c r="M38" s="79"/>
    </row>
    <row r="39" spans="2:13" x14ac:dyDescent="0.3">
      <c r="B39" s="3" t="s">
        <v>445</v>
      </c>
      <c r="C39" s="3" t="s">
        <v>451</v>
      </c>
      <c r="D39" s="22">
        <f t="shared" ref="D39:E42" si="9">D30</f>
        <v>2</v>
      </c>
      <c r="E39" s="19">
        <f t="shared" si="9"/>
        <v>28.571428571428569</v>
      </c>
      <c r="F39" s="22">
        <f t="shared" ref="F39:G42" si="10">D30</f>
        <v>2</v>
      </c>
      <c r="G39" s="19">
        <f t="shared" si="10"/>
        <v>28.571428571428569</v>
      </c>
      <c r="H39" s="22">
        <f t="shared" ref="H39:I42" si="11">D30</f>
        <v>2</v>
      </c>
      <c r="I39" s="19">
        <f t="shared" si="11"/>
        <v>28.571428571428569</v>
      </c>
      <c r="J39" s="22">
        <f t="shared" ref="J39:K42" si="12">D30</f>
        <v>2</v>
      </c>
      <c r="K39" s="19">
        <f t="shared" si="12"/>
        <v>28.571428571428569</v>
      </c>
      <c r="L39" s="22">
        <f t="shared" ref="L39:M42" si="13">D30</f>
        <v>2</v>
      </c>
      <c r="M39" s="19">
        <f t="shared" si="13"/>
        <v>28.571428571428569</v>
      </c>
    </row>
    <row r="40" spans="2:13" x14ac:dyDescent="0.3">
      <c r="B40" s="3" t="s">
        <v>446</v>
      </c>
      <c r="C40" s="3" t="s">
        <v>451</v>
      </c>
      <c r="D40" s="22">
        <f t="shared" si="9"/>
        <v>4.9999999999999991</v>
      </c>
      <c r="E40" s="19">
        <f t="shared" si="9"/>
        <v>71.428571428571416</v>
      </c>
      <c r="F40" s="22">
        <f t="shared" si="10"/>
        <v>4.9999999999999991</v>
      </c>
      <c r="G40" s="19">
        <f t="shared" si="10"/>
        <v>71.428571428571416</v>
      </c>
      <c r="H40" s="22">
        <f t="shared" si="11"/>
        <v>4.9999999999999991</v>
      </c>
      <c r="I40" s="19">
        <f t="shared" si="11"/>
        <v>71.428571428571416</v>
      </c>
      <c r="J40" s="22">
        <f t="shared" si="12"/>
        <v>4.9999999999999991</v>
      </c>
      <c r="K40" s="19">
        <f t="shared" si="12"/>
        <v>71.428571428571416</v>
      </c>
      <c r="L40" s="22">
        <f t="shared" si="13"/>
        <v>4.9999999999999991</v>
      </c>
      <c r="M40" s="19">
        <f t="shared" si="13"/>
        <v>71.428571428571416</v>
      </c>
    </row>
    <row r="41" spans="2:13" x14ac:dyDescent="0.3">
      <c r="B41" s="3" t="s">
        <v>447</v>
      </c>
      <c r="C41" s="3" t="s">
        <v>451</v>
      </c>
      <c r="D41" s="22">
        <f t="shared" si="9"/>
        <v>0</v>
      </c>
      <c r="E41" s="19">
        <f t="shared" si="9"/>
        <v>0</v>
      </c>
      <c r="F41" s="22">
        <f t="shared" si="10"/>
        <v>0</v>
      </c>
      <c r="G41" s="19">
        <f t="shared" si="10"/>
        <v>0</v>
      </c>
      <c r="H41" s="22">
        <f t="shared" si="11"/>
        <v>0</v>
      </c>
      <c r="I41" s="19">
        <f t="shared" si="11"/>
        <v>0</v>
      </c>
      <c r="J41" s="22">
        <f t="shared" si="12"/>
        <v>0</v>
      </c>
      <c r="K41" s="19">
        <f t="shared" si="12"/>
        <v>0</v>
      </c>
      <c r="L41" s="22">
        <f t="shared" si="13"/>
        <v>0</v>
      </c>
      <c r="M41" s="19">
        <f t="shared" si="13"/>
        <v>0</v>
      </c>
    </row>
    <row r="42" spans="2:13" x14ac:dyDescent="0.3">
      <c r="B42" s="3"/>
      <c r="C42" s="3"/>
      <c r="D42" s="51">
        <f t="shared" si="9"/>
        <v>6.9999999999999991</v>
      </c>
      <c r="E42" s="21">
        <f t="shared" si="9"/>
        <v>99.999999999999986</v>
      </c>
      <c r="F42" s="51">
        <f t="shared" si="10"/>
        <v>6.9999999999999991</v>
      </c>
      <c r="G42" s="21">
        <f t="shared" si="10"/>
        <v>99.999999999999986</v>
      </c>
      <c r="H42" s="51">
        <f t="shared" si="11"/>
        <v>6.9999999999999991</v>
      </c>
      <c r="I42" s="21">
        <f t="shared" si="11"/>
        <v>99.999999999999986</v>
      </c>
      <c r="J42" s="51">
        <f t="shared" si="12"/>
        <v>6.9999999999999991</v>
      </c>
      <c r="K42" s="21">
        <f t="shared" si="12"/>
        <v>99.999999999999986</v>
      </c>
      <c r="L42" s="51">
        <f t="shared" si="13"/>
        <v>6.9999999999999991</v>
      </c>
      <c r="M42" s="21">
        <f t="shared" si="13"/>
        <v>99.999999999999986</v>
      </c>
    </row>
    <row r="43" spans="2:13" x14ac:dyDescent="0.3">
      <c r="B43" s="3" t="s">
        <v>445</v>
      </c>
      <c r="C43" s="3" t="s">
        <v>452</v>
      </c>
      <c r="D43" s="22">
        <f t="shared" ref="D43:E46" si="14">D30</f>
        <v>2</v>
      </c>
      <c r="E43" s="19">
        <f t="shared" si="14"/>
        <v>28.571428571428569</v>
      </c>
    </row>
    <row r="44" spans="2:13" x14ac:dyDescent="0.3">
      <c r="B44" s="3" t="s">
        <v>446</v>
      </c>
      <c r="C44" s="3" t="s">
        <v>452</v>
      </c>
      <c r="D44" s="22">
        <f t="shared" si="14"/>
        <v>4.9999999999999991</v>
      </c>
      <c r="E44" s="19">
        <f t="shared" si="14"/>
        <v>71.428571428571416</v>
      </c>
    </row>
    <row r="45" spans="2:13" x14ac:dyDescent="0.3">
      <c r="B45" s="3" t="s">
        <v>447</v>
      </c>
      <c r="C45" s="3" t="s">
        <v>452</v>
      </c>
      <c r="D45" s="22">
        <f t="shared" si="14"/>
        <v>0</v>
      </c>
      <c r="E45" s="19">
        <f t="shared" si="14"/>
        <v>0</v>
      </c>
    </row>
    <row r="46" spans="2:13" x14ac:dyDescent="0.3">
      <c r="B46" s="3"/>
      <c r="C46" s="3"/>
      <c r="D46" s="51">
        <f t="shared" si="14"/>
        <v>6.9999999999999991</v>
      </c>
      <c r="E46" s="21">
        <f t="shared" si="14"/>
        <v>99.999999999999986</v>
      </c>
    </row>
  </sheetData>
  <mergeCells count="108">
    <mergeCell ref="DP2:DQ2"/>
    <mergeCell ref="B24:E24"/>
    <mergeCell ref="J38:K38"/>
    <mergeCell ref="L38:M38"/>
    <mergeCell ref="H38:I38"/>
    <mergeCell ref="D29:E29"/>
    <mergeCell ref="F29:G29"/>
    <mergeCell ref="D38:E38"/>
    <mergeCell ref="F38:G38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21:B21"/>
    <mergeCell ref="A22:B22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N45"/>
  <sheetViews>
    <sheetView tabSelected="1" topLeftCell="A5" zoomScale="90" zoomScaleNormal="90" workbookViewId="0">
      <selection activeCell="C21" sqref="C21"/>
    </sheetView>
  </sheetViews>
  <sheetFormatPr defaultRowHeight="14.4" x14ac:dyDescent="0.3"/>
  <cols>
    <col min="2" max="2" width="21.33203125" customWidth="1"/>
  </cols>
  <sheetData>
    <row r="1" spans="1:248" ht="15.6" x14ac:dyDescent="0.3">
      <c r="A1" s="5" t="s">
        <v>15</v>
      </c>
      <c r="B1" s="10" t="s">
        <v>244</v>
      </c>
      <c r="C1" s="14"/>
      <c r="D1" s="14"/>
      <c r="E1" s="1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48" ht="15.6" x14ac:dyDescent="0.3">
      <c r="A2" s="7" t="s">
        <v>834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FI2" s="77" t="s">
        <v>829</v>
      </c>
      <c r="FJ2" s="77"/>
    </row>
    <row r="3" spans="1:248" ht="15.6" x14ac:dyDescent="0.3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48" ht="15.75" customHeight="1" x14ac:dyDescent="0.3">
      <c r="A4" s="67" t="s">
        <v>0</v>
      </c>
      <c r="B4" s="67" t="s">
        <v>93</v>
      </c>
      <c r="C4" s="110" t="s">
        <v>187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82" t="s">
        <v>189</v>
      </c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109"/>
      <c r="BK4" s="84" t="s">
        <v>469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8" t="s">
        <v>196</v>
      </c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90"/>
      <c r="EW4" s="79" t="s">
        <v>193</v>
      </c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</row>
    <row r="5" spans="1:248" ht="15.75" customHeight="1" x14ac:dyDescent="0.3">
      <c r="A5" s="67"/>
      <c r="B5" s="67"/>
      <c r="C5" s="66" t="s">
        <v>188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85" t="s">
        <v>190</v>
      </c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7"/>
      <c r="AG5" s="94" t="s">
        <v>191</v>
      </c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6"/>
      <c r="AV5" s="94" t="s">
        <v>245</v>
      </c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6"/>
      <c r="BK5" s="85" t="s">
        <v>246</v>
      </c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7"/>
      <c r="BZ5" s="85" t="s">
        <v>197</v>
      </c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7"/>
      <c r="CO5" s="57" t="s">
        <v>192</v>
      </c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9" t="s">
        <v>198</v>
      </c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94" t="s">
        <v>199</v>
      </c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6"/>
      <c r="EH5" s="103" t="s">
        <v>14</v>
      </c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5"/>
      <c r="EW5" s="59" t="s">
        <v>194</v>
      </c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</row>
    <row r="6" spans="1:248" ht="15.6" hidden="1" x14ac:dyDescent="0.3">
      <c r="A6" s="67"/>
      <c r="B6" s="67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16"/>
      <c r="BL6" s="13"/>
      <c r="BM6" s="13"/>
      <c r="BN6" s="13"/>
      <c r="BO6" s="13"/>
      <c r="BP6" s="1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248" ht="15.6" hidden="1" x14ac:dyDescent="0.3">
      <c r="A7" s="67"/>
      <c r="B7" s="67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15"/>
      <c r="BL7" s="3"/>
      <c r="BM7" s="3"/>
      <c r="BN7" s="3"/>
      <c r="BO7" s="3"/>
      <c r="BP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248" ht="15.6" hidden="1" x14ac:dyDescent="0.3">
      <c r="A8" s="67"/>
      <c r="B8" s="67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15"/>
      <c r="BL8" s="3"/>
      <c r="BM8" s="3"/>
      <c r="BN8" s="3"/>
      <c r="BO8" s="3"/>
      <c r="BP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248" ht="15.6" hidden="1" x14ac:dyDescent="0.3">
      <c r="A9" s="67"/>
      <c r="B9" s="67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15"/>
      <c r="BL9" s="3"/>
      <c r="BM9" s="3"/>
      <c r="BN9" s="3"/>
      <c r="BO9" s="3"/>
      <c r="BP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248" ht="15.6" hidden="1" x14ac:dyDescent="0.3">
      <c r="A10" s="67"/>
      <c r="B10" s="67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15"/>
      <c r="BL10" s="3"/>
      <c r="BM10" s="3"/>
      <c r="BN10" s="3"/>
      <c r="BO10" s="3"/>
      <c r="BP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248" ht="16.2" thickBot="1" x14ac:dyDescent="0.35">
      <c r="A11" s="67"/>
      <c r="B11" s="67"/>
      <c r="C11" s="71" t="s">
        <v>31</v>
      </c>
      <c r="D11" s="72" t="s">
        <v>2</v>
      </c>
      <c r="E11" s="72" t="s">
        <v>3</v>
      </c>
      <c r="F11" s="71" t="s">
        <v>54</v>
      </c>
      <c r="G11" s="72" t="s">
        <v>3</v>
      </c>
      <c r="H11" s="72" t="s">
        <v>9</v>
      </c>
      <c r="I11" s="72" t="s">
        <v>32</v>
      </c>
      <c r="J11" s="72" t="s">
        <v>10</v>
      </c>
      <c r="K11" s="72" t="s">
        <v>11</v>
      </c>
      <c r="L11" s="85" t="s">
        <v>33</v>
      </c>
      <c r="M11" s="86"/>
      <c r="N11" s="86"/>
      <c r="O11" s="66" t="s">
        <v>34</v>
      </c>
      <c r="P11" s="66"/>
      <c r="Q11" s="66"/>
      <c r="R11" s="71" t="s">
        <v>35</v>
      </c>
      <c r="S11" s="72"/>
      <c r="T11" s="72"/>
      <c r="U11" s="76" t="s">
        <v>560</v>
      </c>
      <c r="V11" s="73"/>
      <c r="W11" s="71"/>
      <c r="X11" s="72" t="s">
        <v>562</v>
      </c>
      <c r="Y11" s="72"/>
      <c r="Z11" s="72"/>
      <c r="AA11" s="72" t="s">
        <v>36</v>
      </c>
      <c r="AB11" s="72"/>
      <c r="AC11" s="72"/>
      <c r="AD11" s="72" t="s">
        <v>37</v>
      </c>
      <c r="AE11" s="72"/>
      <c r="AF11" s="72"/>
      <c r="AG11" s="72" t="s">
        <v>38</v>
      </c>
      <c r="AH11" s="72"/>
      <c r="AI11" s="72"/>
      <c r="AJ11" s="72" t="s">
        <v>39</v>
      </c>
      <c r="AK11" s="72"/>
      <c r="AL11" s="72"/>
      <c r="AM11" s="66" t="s">
        <v>40</v>
      </c>
      <c r="AN11" s="66"/>
      <c r="AO11" s="66"/>
      <c r="AP11" s="59" t="s">
        <v>41</v>
      </c>
      <c r="AQ11" s="59"/>
      <c r="AR11" s="59"/>
      <c r="AS11" s="66" t="s">
        <v>42</v>
      </c>
      <c r="AT11" s="66"/>
      <c r="AU11" s="66"/>
      <c r="AV11" s="66" t="s">
        <v>43</v>
      </c>
      <c r="AW11" s="66"/>
      <c r="AX11" s="66"/>
      <c r="AY11" s="66" t="s">
        <v>55</v>
      </c>
      <c r="AZ11" s="66"/>
      <c r="BA11" s="66"/>
      <c r="BB11" s="66" t="s">
        <v>44</v>
      </c>
      <c r="BC11" s="66"/>
      <c r="BD11" s="66"/>
      <c r="BE11" s="66" t="s">
        <v>592</v>
      </c>
      <c r="BF11" s="66"/>
      <c r="BG11" s="66"/>
      <c r="BH11" s="66" t="s">
        <v>45</v>
      </c>
      <c r="BI11" s="66"/>
      <c r="BJ11" s="66"/>
      <c r="BK11" s="95" t="s">
        <v>240</v>
      </c>
      <c r="BL11" s="95"/>
      <c r="BM11" s="96"/>
      <c r="BN11" s="94" t="s">
        <v>241</v>
      </c>
      <c r="BO11" s="95"/>
      <c r="BP11" s="96"/>
      <c r="BQ11" s="59" t="s">
        <v>242</v>
      </c>
      <c r="BR11" s="59"/>
      <c r="BS11" s="59"/>
      <c r="BT11" s="59" t="s">
        <v>243</v>
      </c>
      <c r="BU11" s="59"/>
      <c r="BV11" s="59"/>
      <c r="BW11" s="59" t="s">
        <v>828</v>
      </c>
      <c r="BX11" s="59"/>
      <c r="BY11" s="94"/>
      <c r="BZ11" s="59" t="s">
        <v>46</v>
      </c>
      <c r="CA11" s="59"/>
      <c r="CB11" s="59"/>
      <c r="CC11" s="59" t="s">
        <v>56</v>
      </c>
      <c r="CD11" s="59"/>
      <c r="CE11" s="59"/>
      <c r="CF11" s="59" t="s">
        <v>47</v>
      </c>
      <c r="CG11" s="59"/>
      <c r="CH11" s="59"/>
      <c r="CI11" s="59" t="s">
        <v>48</v>
      </c>
      <c r="CJ11" s="59"/>
      <c r="CK11" s="59"/>
      <c r="CL11" s="59" t="s">
        <v>49</v>
      </c>
      <c r="CM11" s="59"/>
      <c r="CN11" s="59"/>
      <c r="CO11" s="59" t="s">
        <v>50</v>
      </c>
      <c r="CP11" s="59"/>
      <c r="CQ11" s="59"/>
      <c r="CR11" s="59" t="s">
        <v>51</v>
      </c>
      <c r="CS11" s="59"/>
      <c r="CT11" s="59"/>
      <c r="CU11" s="59" t="s">
        <v>52</v>
      </c>
      <c r="CV11" s="59"/>
      <c r="CW11" s="59"/>
      <c r="CX11" s="94" t="s">
        <v>53</v>
      </c>
      <c r="CY11" s="95"/>
      <c r="CZ11" s="96"/>
      <c r="DA11" s="94" t="s">
        <v>57</v>
      </c>
      <c r="DB11" s="95"/>
      <c r="DC11" s="96"/>
      <c r="DD11" s="94" t="s">
        <v>225</v>
      </c>
      <c r="DE11" s="95"/>
      <c r="DF11" s="96"/>
      <c r="DG11" s="94" t="s">
        <v>226</v>
      </c>
      <c r="DH11" s="95"/>
      <c r="DI11" s="96"/>
      <c r="DJ11" s="94" t="s">
        <v>227</v>
      </c>
      <c r="DK11" s="95"/>
      <c r="DL11" s="96"/>
      <c r="DM11" s="94" t="s">
        <v>228</v>
      </c>
      <c r="DN11" s="95"/>
      <c r="DO11" s="96"/>
      <c r="DP11" s="94" t="s">
        <v>229</v>
      </c>
      <c r="DQ11" s="95"/>
      <c r="DR11" s="96"/>
      <c r="DS11" s="94" t="s">
        <v>230</v>
      </c>
      <c r="DT11" s="95"/>
      <c r="DU11" s="96"/>
      <c r="DV11" s="59" t="s">
        <v>231</v>
      </c>
      <c r="DW11" s="59"/>
      <c r="DX11" s="59"/>
      <c r="DY11" s="59" t="s">
        <v>232</v>
      </c>
      <c r="DZ11" s="59"/>
      <c r="EA11" s="59"/>
      <c r="EB11" s="59" t="s">
        <v>233</v>
      </c>
      <c r="EC11" s="59"/>
      <c r="ED11" s="59"/>
      <c r="EE11" s="59" t="s">
        <v>234</v>
      </c>
      <c r="EF11" s="59"/>
      <c r="EG11" s="59"/>
      <c r="EH11" s="97" t="s">
        <v>235</v>
      </c>
      <c r="EI11" s="98"/>
      <c r="EJ11" s="99"/>
      <c r="EK11" s="97" t="s">
        <v>236</v>
      </c>
      <c r="EL11" s="98"/>
      <c r="EM11" s="99"/>
      <c r="EN11" s="97" t="s">
        <v>237</v>
      </c>
      <c r="EO11" s="98"/>
      <c r="EP11" s="99"/>
      <c r="EQ11" s="97" t="s">
        <v>238</v>
      </c>
      <c r="ER11" s="98"/>
      <c r="ES11" s="99"/>
      <c r="ET11" s="97" t="s">
        <v>239</v>
      </c>
      <c r="EU11" s="98"/>
      <c r="EV11" s="99"/>
      <c r="EW11" s="59" t="s">
        <v>220</v>
      </c>
      <c r="EX11" s="59"/>
      <c r="EY11" s="59"/>
      <c r="EZ11" s="59" t="s">
        <v>221</v>
      </c>
      <c r="FA11" s="59"/>
      <c r="FB11" s="59"/>
      <c r="FC11" s="59" t="s">
        <v>222</v>
      </c>
      <c r="FD11" s="59"/>
      <c r="FE11" s="59"/>
      <c r="FF11" s="59" t="s">
        <v>223</v>
      </c>
      <c r="FG11" s="59"/>
      <c r="FH11" s="59"/>
      <c r="FI11" s="59" t="s">
        <v>224</v>
      </c>
      <c r="FJ11" s="59"/>
      <c r="FK11" s="59"/>
    </row>
    <row r="12" spans="1:248" ht="70.5" customHeight="1" thickBot="1" x14ac:dyDescent="0.35">
      <c r="A12" s="67"/>
      <c r="B12" s="67"/>
      <c r="C12" s="106" t="s">
        <v>546</v>
      </c>
      <c r="D12" s="114"/>
      <c r="E12" s="108"/>
      <c r="F12" s="107" t="s">
        <v>550</v>
      </c>
      <c r="G12" s="107"/>
      <c r="H12" s="108"/>
      <c r="I12" s="106" t="s">
        <v>554</v>
      </c>
      <c r="J12" s="107"/>
      <c r="K12" s="108"/>
      <c r="L12" s="106" t="s">
        <v>556</v>
      </c>
      <c r="M12" s="107"/>
      <c r="N12" s="108"/>
      <c r="O12" s="106" t="s">
        <v>557</v>
      </c>
      <c r="P12" s="107"/>
      <c r="Q12" s="108"/>
      <c r="R12" s="100" t="s">
        <v>559</v>
      </c>
      <c r="S12" s="101"/>
      <c r="T12" s="102"/>
      <c r="U12" s="100" t="s">
        <v>561</v>
      </c>
      <c r="V12" s="101"/>
      <c r="W12" s="102"/>
      <c r="X12" s="100" t="s">
        <v>563</v>
      </c>
      <c r="Y12" s="101"/>
      <c r="Z12" s="102"/>
      <c r="AA12" s="100" t="s">
        <v>564</v>
      </c>
      <c r="AB12" s="101"/>
      <c r="AC12" s="102"/>
      <c r="AD12" s="100" t="s">
        <v>567</v>
      </c>
      <c r="AE12" s="101"/>
      <c r="AF12" s="102"/>
      <c r="AG12" s="100" t="s">
        <v>568</v>
      </c>
      <c r="AH12" s="101"/>
      <c r="AI12" s="102"/>
      <c r="AJ12" s="100" t="s">
        <v>571</v>
      </c>
      <c r="AK12" s="101"/>
      <c r="AL12" s="102"/>
      <c r="AM12" s="100" t="s">
        <v>575</v>
      </c>
      <c r="AN12" s="101"/>
      <c r="AO12" s="102"/>
      <c r="AP12" s="100" t="s">
        <v>579</v>
      </c>
      <c r="AQ12" s="101"/>
      <c r="AR12" s="102"/>
      <c r="AS12" s="100" t="s">
        <v>580</v>
      </c>
      <c r="AT12" s="101"/>
      <c r="AU12" s="102"/>
      <c r="AV12" s="100" t="s">
        <v>581</v>
      </c>
      <c r="AW12" s="101"/>
      <c r="AX12" s="102"/>
      <c r="AY12" s="100" t="s">
        <v>583</v>
      </c>
      <c r="AZ12" s="101"/>
      <c r="BA12" s="102"/>
      <c r="BB12" s="100" t="s">
        <v>585</v>
      </c>
      <c r="BC12" s="101"/>
      <c r="BD12" s="102"/>
      <c r="BE12" s="100" t="s">
        <v>589</v>
      </c>
      <c r="BF12" s="101"/>
      <c r="BG12" s="102"/>
      <c r="BH12" s="106" t="s">
        <v>173</v>
      </c>
      <c r="BI12" s="107"/>
      <c r="BJ12" s="108"/>
      <c r="BK12" s="100" t="s">
        <v>594</v>
      </c>
      <c r="BL12" s="101"/>
      <c r="BM12" s="102"/>
      <c r="BN12" s="100" t="s">
        <v>595</v>
      </c>
      <c r="BO12" s="101"/>
      <c r="BP12" s="102"/>
      <c r="BQ12" s="100" t="s">
        <v>599</v>
      </c>
      <c r="BR12" s="101"/>
      <c r="BS12" s="102"/>
      <c r="BT12" s="100" t="s">
        <v>600</v>
      </c>
      <c r="BU12" s="101"/>
      <c r="BV12" s="102"/>
      <c r="BW12" s="100" t="s">
        <v>601</v>
      </c>
      <c r="BX12" s="101"/>
      <c r="BY12" s="102"/>
      <c r="BZ12" s="100" t="s">
        <v>177</v>
      </c>
      <c r="CA12" s="101"/>
      <c r="CB12" s="102"/>
      <c r="CC12" s="100" t="s">
        <v>602</v>
      </c>
      <c r="CD12" s="101"/>
      <c r="CE12" s="102"/>
      <c r="CF12" s="100" t="s">
        <v>603</v>
      </c>
      <c r="CG12" s="101"/>
      <c r="CH12" s="102"/>
      <c r="CI12" s="100" t="s">
        <v>605</v>
      </c>
      <c r="CJ12" s="101"/>
      <c r="CK12" s="102"/>
      <c r="CL12" s="100" t="s">
        <v>606</v>
      </c>
      <c r="CM12" s="101"/>
      <c r="CN12" s="102"/>
      <c r="CO12" s="100" t="s">
        <v>609</v>
      </c>
      <c r="CP12" s="101"/>
      <c r="CQ12" s="102"/>
      <c r="CR12" s="100" t="s">
        <v>610</v>
      </c>
      <c r="CS12" s="101"/>
      <c r="CT12" s="102"/>
      <c r="CU12" s="100" t="s">
        <v>613</v>
      </c>
      <c r="CV12" s="101"/>
      <c r="CW12" s="102"/>
      <c r="CX12" s="100" t="s">
        <v>614</v>
      </c>
      <c r="CY12" s="101"/>
      <c r="CZ12" s="102"/>
      <c r="DA12" s="100" t="s">
        <v>338</v>
      </c>
      <c r="DB12" s="101"/>
      <c r="DC12" s="102"/>
      <c r="DD12" s="100" t="s">
        <v>616</v>
      </c>
      <c r="DE12" s="101"/>
      <c r="DF12" s="102"/>
      <c r="DG12" s="100" t="s">
        <v>617</v>
      </c>
      <c r="DH12" s="101"/>
      <c r="DI12" s="102"/>
      <c r="DJ12" s="100" t="s">
        <v>621</v>
      </c>
      <c r="DK12" s="101"/>
      <c r="DL12" s="102"/>
      <c r="DM12" s="100" t="s">
        <v>623</v>
      </c>
      <c r="DN12" s="101"/>
      <c r="DO12" s="102"/>
      <c r="DP12" s="100" t="s">
        <v>624</v>
      </c>
      <c r="DQ12" s="101"/>
      <c r="DR12" s="102"/>
      <c r="DS12" s="100" t="s">
        <v>626</v>
      </c>
      <c r="DT12" s="101"/>
      <c r="DU12" s="102"/>
      <c r="DV12" s="100" t="s">
        <v>627</v>
      </c>
      <c r="DW12" s="101"/>
      <c r="DX12" s="102"/>
      <c r="DY12" s="100" t="s">
        <v>628</v>
      </c>
      <c r="DZ12" s="101"/>
      <c r="EA12" s="102"/>
      <c r="EB12" s="100" t="s">
        <v>630</v>
      </c>
      <c r="EC12" s="101"/>
      <c r="ED12" s="102"/>
      <c r="EE12" s="100" t="s">
        <v>633</v>
      </c>
      <c r="EF12" s="101"/>
      <c r="EG12" s="102"/>
      <c r="EH12" s="100" t="s">
        <v>637</v>
      </c>
      <c r="EI12" s="101"/>
      <c r="EJ12" s="102"/>
      <c r="EK12" s="100" t="s">
        <v>639</v>
      </c>
      <c r="EL12" s="101"/>
      <c r="EM12" s="102"/>
      <c r="EN12" s="100" t="s">
        <v>357</v>
      </c>
      <c r="EO12" s="101"/>
      <c r="EP12" s="102"/>
      <c r="EQ12" s="100" t="s">
        <v>644</v>
      </c>
      <c r="ER12" s="101"/>
      <c r="ES12" s="102"/>
      <c r="ET12" s="100" t="s">
        <v>645</v>
      </c>
      <c r="EU12" s="101"/>
      <c r="EV12" s="102"/>
      <c r="EW12" s="100" t="s">
        <v>647</v>
      </c>
      <c r="EX12" s="101"/>
      <c r="EY12" s="102"/>
      <c r="EZ12" s="100" t="s">
        <v>648</v>
      </c>
      <c r="FA12" s="101"/>
      <c r="FB12" s="102"/>
      <c r="FC12" s="100" t="s">
        <v>650</v>
      </c>
      <c r="FD12" s="101"/>
      <c r="FE12" s="102"/>
      <c r="FF12" s="100" t="s">
        <v>651</v>
      </c>
      <c r="FG12" s="101"/>
      <c r="FH12" s="102"/>
      <c r="FI12" s="100" t="s">
        <v>654</v>
      </c>
      <c r="FJ12" s="101"/>
      <c r="FK12" s="102"/>
    </row>
    <row r="13" spans="1:248" ht="144.75" customHeight="1" thickBot="1" x14ac:dyDescent="0.35">
      <c r="A13" s="67"/>
      <c r="B13" s="67"/>
      <c r="C13" s="40" t="s">
        <v>547</v>
      </c>
      <c r="D13" s="41" t="s">
        <v>548</v>
      </c>
      <c r="E13" s="42" t="s">
        <v>549</v>
      </c>
      <c r="F13" s="43" t="s">
        <v>551</v>
      </c>
      <c r="G13" s="43" t="s">
        <v>552</v>
      </c>
      <c r="H13" s="42" t="s">
        <v>553</v>
      </c>
      <c r="I13" s="44" t="s">
        <v>145</v>
      </c>
      <c r="J13" s="43" t="s">
        <v>146</v>
      </c>
      <c r="K13" s="42" t="s">
        <v>555</v>
      </c>
      <c r="L13" s="44" t="s">
        <v>148</v>
      </c>
      <c r="M13" s="43" t="s">
        <v>149</v>
      </c>
      <c r="N13" s="42" t="s">
        <v>116</v>
      </c>
      <c r="O13" s="44" t="s">
        <v>147</v>
      </c>
      <c r="P13" s="43" t="s">
        <v>97</v>
      </c>
      <c r="Q13" s="42" t="s">
        <v>558</v>
      </c>
      <c r="R13" s="45" t="s">
        <v>152</v>
      </c>
      <c r="S13" s="46" t="s">
        <v>99</v>
      </c>
      <c r="T13" s="47" t="s">
        <v>153</v>
      </c>
      <c r="U13" s="45" t="s">
        <v>155</v>
      </c>
      <c r="V13" s="46" t="s">
        <v>156</v>
      </c>
      <c r="W13" s="47" t="s">
        <v>157</v>
      </c>
      <c r="X13" s="45" t="s">
        <v>158</v>
      </c>
      <c r="Y13" s="46" t="s">
        <v>159</v>
      </c>
      <c r="Z13" s="47" t="s">
        <v>160</v>
      </c>
      <c r="AA13" s="45" t="s">
        <v>154</v>
      </c>
      <c r="AB13" s="46" t="s">
        <v>565</v>
      </c>
      <c r="AC13" s="47" t="s">
        <v>566</v>
      </c>
      <c r="AD13" s="45" t="s">
        <v>161</v>
      </c>
      <c r="AE13" s="46" t="s">
        <v>162</v>
      </c>
      <c r="AF13" s="47" t="s">
        <v>163</v>
      </c>
      <c r="AG13" s="45" t="s">
        <v>164</v>
      </c>
      <c r="AH13" s="46" t="s">
        <v>569</v>
      </c>
      <c r="AI13" s="47" t="s">
        <v>570</v>
      </c>
      <c r="AJ13" s="45" t="s">
        <v>572</v>
      </c>
      <c r="AK13" s="46" t="s">
        <v>573</v>
      </c>
      <c r="AL13" s="47" t="s">
        <v>574</v>
      </c>
      <c r="AM13" s="45" t="s">
        <v>576</v>
      </c>
      <c r="AN13" s="46" t="s">
        <v>577</v>
      </c>
      <c r="AO13" s="47" t="s">
        <v>578</v>
      </c>
      <c r="AP13" s="45" t="s">
        <v>165</v>
      </c>
      <c r="AQ13" s="46" t="s">
        <v>166</v>
      </c>
      <c r="AR13" s="47" t="s">
        <v>167</v>
      </c>
      <c r="AS13" s="45" t="s">
        <v>168</v>
      </c>
      <c r="AT13" s="46" t="s">
        <v>169</v>
      </c>
      <c r="AU13" s="47" t="s">
        <v>170</v>
      </c>
      <c r="AV13" s="45" t="s">
        <v>100</v>
      </c>
      <c r="AW13" s="46" t="s">
        <v>582</v>
      </c>
      <c r="AX13" s="47" t="s">
        <v>102</v>
      </c>
      <c r="AY13" s="45" t="s">
        <v>171</v>
      </c>
      <c r="AZ13" s="46" t="s">
        <v>172</v>
      </c>
      <c r="BA13" s="47" t="s">
        <v>584</v>
      </c>
      <c r="BB13" s="45" t="s">
        <v>586</v>
      </c>
      <c r="BC13" s="46" t="s">
        <v>587</v>
      </c>
      <c r="BD13" s="47" t="s">
        <v>588</v>
      </c>
      <c r="BE13" s="45" t="s">
        <v>590</v>
      </c>
      <c r="BF13" s="46" t="s">
        <v>591</v>
      </c>
      <c r="BG13" s="47" t="s">
        <v>593</v>
      </c>
      <c r="BH13" s="45" t="s">
        <v>174</v>
      </c>
      <c r="BI13" s="46" t="s">
        <v>175</v>
      </c>
      <c r="BJ13" s="47" t="s">
        <v>176</v>
      </c>
      <c r="BK13" s="45" t="s">
        <v>323</v>
      </c>
      <c r="BL13" s="46" t="s">
        <v>309</v>
      </c>
      <c r="BM13" s="47" t="s">
        <v>308</v>
      </c>
      <c r="BN13" s="45" t="s">
        <v>596</v>
      </c>
      <c r="BO13" s="46" t="s">
        <v>597</v>
      </c>
      <c r="BP13" s="47" t="s">
        <v>598</v>
      </c>
      <c r="BQ13" s="45" t="s">
        <v>294</v>
      </c>
      <c r="BR13" s="46" t="s">
        <v>326</v>
      </c>
      <c r="BS13" s="47" t="s">
        <v>324</v>
      </c>
      <c r="BT13" s="45" t="s">
        <v>327</v>
      </c>
      <c r="BU13" s="46" t="s">
        <v>328</v>
      </c>
      <c r="BV13" s="47" t="s">
        <v>98</v>
      </c>
      <c r="BW13" s="45" t="s">
        <v>329</v>
      </c>
      <c r="BX13" s="46" t="s">
        <v>330</v>
      </c>
      <c r="BY13" s="47" t="s">
        <v>331</v>
      </c>
      <c r="BZ13" s="45" t="s">
        <v>128</v>
      </c>
      <c r="CA13" s="46" t="s">
        <v>178</v>
      </c>
      <c r="CB13" s="47" t="s">
        <v>130</v>
      </c>
      <c r="CC13" s="45" t="s">
        <v>179</v>
      </c>
      <c r="CD13" s="46" t="s">
        <v>180</v>
      </c>
      <c r="CE13" s="47" t="s">
        <v>181</v>
      </c>
      <c r="CF13" s="45" t="s">
        <v>182</v>
      </c>
      <c r="CG13" s="46" t="s">
        <v>183</v>
      </c>
      <c r="CH13" s="47" t="s">
        <v>604</v>
      </c>
      <c r="CI13" s="45" t="s">
        <v>95</v>
      </c>
      <c r="CJ13" s="46" t="s">
        <v>184</v>
      </c>
      <c r="CK13" s="47" t="s">
        <v>185</v>
      </c>
      <c r="CL13" s="45" t="s">
        <v>186</v>
      </c>
      <c r="CM13" s="46" t="s">
        <v>607</v>
      </c>
      <c r="CN13" s="47" t="s">
        <v>608</v>
      </c>
      <c r="CO13" s="45" t="s">
        <v>128</v>
      </c>
      <c r="CP13" s="46" t="s">
        <v>129</v>
      </c>
      <c r="CQ13" s="47" t="s">
        <v>106</v>
      </c>
      <c r="CR13" s="45" t="s">
        <v>611</v>
      </c>
      <c r="CS13" s="46" t="s">
        <v>467</v>
      </c>
      <c r="CT13" s="47" t="s">
        <v>612</v>
      </c>
      <c r="CU13" s="45" t="s">
        <v>332</v>
      </c>
      <c r="CV13" s="46" t="s">
        <v>333</v>
      </c>
      <c r="CW13" s="47" t="s">
        <v>334</v>
      </c>
      <c r="CX13" s="45" t="s">
        <v>335</v>
      </c>
      <c r="CY13" s="46" t="s">
        <v>336</v>
      </c>
      <c r="CZ13" s="47" t="s">
        <v>337</v>
      </c>
      <c r="DA13" s="45" t="s">
        <v>615</v>
      </c>
      <c r="DB13" s="46" t="s">
        <v>339</v>
      </c>
      <c r="DC13" s="47" t="s">
        <v>340</v>
      </c>
      <c r="DD13" s="48" t="s">
        <v>95</v>
      </c>
      <c r="DE13" s="49" t="s">
        <v>151</v>
      </c>
      <c r="DF13" s="49" t="s">
        <v>150</v>
      </c>
      <c r="DG13" s="48" t="s">
        <v>618</v>
      </c>
      <c r="DH13" s="49" t="s">
        <v>619</v>
      </c>
      <c r="DI13" s="49" t="s">
        <v>620</v>
      </c>
      <c r="DJ13" s="48" t="s">
        <v>341</v>
      </c>
      <c r="DK13" s="49" t="s">
        <v>342</v>
      </c>
      <c r="DL13" s="49" t="s">
        <v>622</v>
      </c>
      <c r="DM13" s="45" t="s">
        <v>343</v>
      </c>
      <c r="DN13" s="46" t="s">
        <v>344</v>
      </c>
      <c r="DO13" s="47" t="s">
        <v>345</v>
      </c>
      <c r="DP13" s="45" t="s">
        <v>343</v>
      </c>
      <c r="DQ13" s="46" t="s">
        <v>344</v>
      </c>
      <c r="DR13" s="47" t="s">
        <v>625</v>
      </c>
      <c r="DS13" s="45" t="s">
        <v>346</v>
      </c>
      <c r="DT13" s="46" t="s">
        <v>347</v>
      </c>
      <c r="DU13" s="47" t="s">
        <v>348</v>
      </c>
      <c r="DV13" s="45" t="s">
        <v>349</v>
      </c>
      <c r="DW13" s="46" t="s">
        <v>350</v>
      </c>
      <c r="DX13" s="47" t="s">
        <v>351</v>
      </c>
      <c r="DY13" s="45" t="s">
        <v>352</v>
      </c>
      <c r="DZ13" s="46" t="s">
        <v>353</v>
      </c>
      <c r="EA13" s="47" t="s">
        <v>629</v>
      </c>
      <c r="EB13" s="45" t="s">
        <v>830</v>
      </c>
      <c r="EC13" s="46" t="s">
        <v>631</v>
      </c>
      <c r="ED13" s="47" t="s">
        <v>632</v>
      </c>
      <c r="EE13" s="45" t="s">
        <v>634</v>
      </c>
      <c r="EF13" s="46" t="s">
        <v>635</v>
      </c>
      <c r="EG13" s="47" t="s">
        <v>636</v>
      </c>
      <c r="EH13" s="45" t="s">
        <v>354</v>
      </c>
      <c r="EI13" s="46" t="s">
        <v>638</v>
      </c>
      <c r="EJ13" s="47" t="s">
        <v>125</v>
      </c>
      <c r="EK13" s="45" t="s">
        <v>355</v>
      </c>
      <c r="EL13" s="46" t="s">
        <v>640</v>
      </c>
      <c r="EM13" s="47" t="s">
        <v>641</v>
      </c>
      <c r="EN13" s="45" t="s">
        <v>642</v>
      </c>
      <c r="EO13" s="46" t="s">
        <v>643</v>
      </c>
      <c r="EP13" s="47" t="s">
        <v>358</v>
      </c>
      <c r="EQ13" s="45" t="s">
        <v>110</v>
      </c>
      <c r="ER13" s="46" t="s">
        <v>356</v>
      </c>
      <c r="ES13" s="47" t="s">
        <v>127</v>
      </c>
      <c r="ET13" s="45" t="s">
        <v>359</v>
      </c>
      <c r="EU13" s="46" t="s">
        <v>360</v>
      </c>
      <c r="EV13" s="47" t="s">
        <v>646</v>
      </c>
      <c r="EW13" s="45" t="s">
        <v>361</v>
      </c>
      <c r="EX13" s="46" t="s">
        <v>362</v>
      </c>
      <c r="EY13" s="47" t="s">
        <v>363</v>
      </c>
      <c r="EZ13" s="45" t="s">
        <v>831</v>
      </c>
      <c r="FA13" s="46" t="s">
        <v>649</v>
      </c>
      <c r="FB13" s="47" t="s">
        <v>364</v>
      </c>
      <c r="FC13" s="45" t="s">
        <v>365</v>
      </c>
      <c r="FD13" s="46" t="s">
        <v>366</v>
      </c>
      <c r="FE13" s="47" t="s">
        <v>367</v>
      </c>
      <c r="FF13" s="45" t="s">
        <v>651</v>
      </c>
      <c r="FG13" s="46" t="s">
        <v>652</v>
      </c>
      <c r="FH13" s="47" t="s">
        <v>653</v>
      </c>
      <c r="FI13" s="45" t="s">
        <v>655</v>
      </c>
      <c r="FJ13" s="46" t="s">
        <v>656</v>
      </c>
      <c r="FK13" s="47" t="s">
        <v>657</v>
      </c>
    </row>
    <row r="14" spans="1:248" ht="15.6" x14ac:dyDescent="0.3">
      <c r="A14" s="1">
        <v>1</v>
      </c>
      <c r="B14" t="s">
        <v>842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</row>
    <row r="15" spans="1:248" ht="15.6" x14ac:dyDescent="0.3">
      <c r="A15" s="1">
        <v>2</v>
      </c>
      <c r="B15" t="s">
        <v>843</v>
      </c>
      <c r="C15" s="8"/>
      <c r="D15" s="8">
        <v>1</v>
      </c>
      <c r="E15" s="8"/>
      <c r="F15" s="8"/>
      <c r="G15" s="8">
        <v>1</v>
      </c>
      <c r="H15" s="8"/>
      <c r="I15" s="8"/>
      <c r="J15" s="8">
        <v>1</v>
      </c>
      <c r="K15" s="8"/>
      <c r="L15" s="8"/>
      <c r="M15" s="8">
        <v>1</v>
      </c>
      <c r="N15" s="8"/>
      <c r="O15" s="8"/>
      <c r="P15" s="8">
        <v>1</v>
      </c>
      <c r="Q15" s="8"/>
      <c r="R15" s="8"/>
      <c r="S15" s="8">
        <v>1</v>
      </c>
      <c r="T15" s="8"/>
      <c r="U15" s="8"/>
      <c r="V15" s="8">
        <v>1</v>
      </c>
      <c r="W15" s="8"/>
      <c r="X15" s="8"/>
      <c r="Y15" s="8">
        <v>1</v>
      </c>
      <c r="Z15" s="8"/>
      <c r="AA15" s="8"/>
      <c r="AB15" s="8">
        <v>1</v>
      </c>
      <c r="AC15" s="8"/>
      <c r="AD15" s="8"/>
      <c r="AE15" s="8">
        <v>1</v>
      </c>
      <c r="AF15" s="8"/>
      <c r="AG15" s="8"/>
      <c r="AH15" s="8">
        <v>1</v>
      </c>
      <c r="AI15" s="8"/>
      <c r="AJ15" s="8"/>
      <c r="AK15" s="8">
        <v>1</v>
      </c>
      <c r="AL15" s="8"/>
      <c r="AM15" s="8"/>
      <c r="AN15" s="8">
        <v>1</v>
      </c>
      <c r="AO15" s="8"/>
      <c r="AP15" s="8"/>
      <c r="AQ15" s="8">
        <v>1</v>
      </c>
      <c r="AR15" s="8"/>
      <c r="AS15" s="8"/>
      <c r="AT15" s="8">
        <v>1</v>
      </c>
      <c r="AU15" s="8"/>
      <c r="AV15" s="8"/>
      <c r="AW15" s="8">
        <v>1</v>
      </c>
      <c r="AX15" s="8"/>
      <c r="AY15" s="8"/>
      <c r="AZ15" s="8">
        <v>1</v>
      </c>
      <c r="BA15" s="8"/>
      <c r="BB15" s="8"/>
      <c r="BC15" s="8">
        <v>1</v>
      </c>
      <c r="BD15" s="8"/>
      <c r="BE15" s="8"/>
      <c r="BF15" s="8">
        <v>1</v>
      </c>
      <c r="BG15" s="8"/>
      <c r="BH15" s="8"/>
      <c r="BI15" s="8">
        <v>1</v>
      </c>
      <c r="BJ15" s="8"/>
      <c r="BK15" s="8"/>
      <c r="BL15" s="8">
        <v>1</v>
      </c>
      <c r="BM15" s="8"/>
      <c r="BN15" s="8"/>
      <c r="BO15" s="8">
        <v>1</v>
      </c>
      <c r="BP15" s="8"/>
      <c r="BQ15" s="8"/>
      <c r="BR15" s="8">
        <v>1</v>
      </c>
      <c r="BS15" s="8"/>
      <c r="BT15" s="8"/>
      <c r="BU15" s="8">
        <v>1</v>
      </c>
      <c r="BV15" s="8"/>
      <c r="BW15" s="8"/>
      <c r="BX15" s="8">
        <v>1</v>
      </c>
      <c r="BY15" s="8"/>
      <c r="BZ15" s="8"/>
      <c r="CA15" s="8">
        <v>1</v>
      </c>
      <c r="CB15" s="8"/>
      <c r="CC15" s="8"/>
      <c r="CD15" s="8">
        <v>1</v>
      </c>
      <c r="CE15" s="8"/>
      <c r="CF15" s="8"/>
      <c r="CG15" s="8">
        <v>1</v>
      </c>
      <c r="CH15" s="8"/>
      <c r="CI15" s="8"/>
      <c r="CJ15" s="8">
        <v>1</v>
      </c>
      <c r="CK15" s="8"/>
      <c r="CL15" s="8"/>
      <c r="CM15" s="8">
        <v>1</v>
      </c>
      <c r="CN15" s="8"/>
      <c r="CO15" s="8"/>
      <c r="CP15" s="8">
        <v>1</v>
      </c>
      <c r="CQ15" s="8"/>
      <c r="CR15" s="8"/>
      <c r="CS15" s="8">
        <v>1</v>
      </c>
      <c r="CT15" s="8"/>
      <c r="CU15" s="8"/>
      <c r="CV15" s="8">
        <v>1</v>
      </c>
      <c r="CW15" s="8"/>
      <c r="CX15" s="8"/>
      <c r="CY15" s="8">
        <v>1</v>
      </c>
      <c r="CZ15" s="8"/>
      <c r="DA15" s="8"/>
      <c r="DB15" s="8">
        <v>1</v>
      </c>
      <c r="DC15" s="8"/>
      <c r="DD15" s="8"/>
      <c r="DE15" s="8">
        <v>1</v>
      </c>
      <c r="DF15" s="8"/>
      <c r="DG15" s="8"/>
      <c r="DH15" s="8">
        <v>1</v>
      </c>
      <c r="DI15" s="8"/>
      <c r="DJ15" s="8"/>
      <c r="DK15" s="8">
        <v>1</v>
      </c>
      <c r="DL15" s="8"/>
      <c r="DM15" s="8"/>
      <c r="DN15" s="8">
        <v>1</v>
      </c>
      <c r="DO15" s="8"/>
      <c r="DP15" s="8"/>
      <c r="DQ15" s="8">
        <v>1</v>
      </c>
      <c r="DR15" s="8"/>
      <c r="DS15" s="8"/>
      <c r="DT15" s="8">
        <v>1</v>
      </c>
      <c r="DU15" s="8"/>
      <c r="DV15" s="8"/>
      <c r="DW15" s="8">
        <v>1</v>
      </c>
      <c r="DX15" s="8"/>
      <c r="DY15" s="8"/>
      <c r="DZ15" s="8">
        <v>1</v>
      </c>
      <c r="EA15" s="8"/>
      <c r="EB15" s="8"/>
      <c r="EC15" s="8">
        <v>1</v>
      </c>
      <c r="ED15" s="8"/>
      <c r="EE15" s="8"/>
      <c r="EF15" s="8">
        <v>1</v>
      </c>
      <c r="EG15" s="8"/>
      <c r="EH15" s="8"/>
      <c r="EI15" s="8">
        <v>1</v>
      </c>
      <c r="EJ15" s="8"/>
      <c r="EK15" s="8"/>
      <c r="EL15" s="8">
        <v>1</v>
      </c>
      <c r="EM15" s="8"/>
      <c r="EN15" s="8"/>
      <c r="EO15" s="8">
        <v>1</v>
      </c>
      <c r="EP15" s="8"/>
      <c r="EQ15" s="8"/>
      <c r="ER15" s="8">
        <v>1</v>
      </c>
      <c r="ES15" s="8"/>
      <c r="ET15" s="8"/>
      <c r="EU15" s="8">
        <v>1</v>
      </c>
      <c r="EV15" s="8"/>
      <c r="EW15" s="8"/>
      <c r="EX15" s="8">
        <v>1</v>
      </c>
      <c r="EY15" s="8"/>
      <c r="EZ15" s="8"/>
      <c r="FA15" s="8">
        <v>1</v>
      </c>
      <c r="FB15" s="8"/>
      <c r="FC15" s="8"/>
      <c r="FD15" s="8">
        <v>1</v>
      </c>
      <c r="FE15" s="8"/>
      <c r="FF15" s="8"/>
      <c r="FG15" s="8">
        <v>1</v>
      </c>
      <c r="FH15" s="8"/>
      <c r="FI15" s="8"/>
      <c r="FJ15" s="8">
        <v>1</v>
      </c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</row>
    <row r="16" spans="1:248" ht="15.6" x14ac:dyDescent="0.3">
      <c r="A16" s="1">
        <v>3</v>
      </c>
      <c r="B16" t="s">
        <v>844</v>
      </c>
      <c r="C16" s="8"/>
      <c r="D16" s="8">
        <v>1</v>
      </c>
      <c r="E16" s="8"/>
      <c r="F16" s="8"/>
      <c r="G16" s="8">
        <v>1</v>
      </c>
      <c r="H16" s="8"/>
      <c r="I16" s="8"/>
      <c r="J16" s="8">
        <v>1</v>
      </c>
      <c r="K16" s="8"/>
      <c r="L16" s="8"/>
      <c r="M16" s="8">
        <v>1</v>
      </c>
      <c r="N16" s="8"/>
      <c r="O16" s="8"/>
      <c r="P16" s="8">
        <v>1</v>
      </c>
      <c r="Q16" s="8"/>
      <c r="R16" s="8"/>
      <c r="S16" s="8">
        <v>1</v>
      </c>
      <c r="T16" s="8"/>
      <c r="U16" s="8"/>
      <c r="V16" s="8">
        <v>1</v>
      </c>
      <c r="W16" s="8"/>
      <c r="X16" s="8"/>
      <c r="Y16" s="8">
        <v>1</v>
      </c>
      <c r="Z16" s="8"/>
      <c r="AA16" s="8"/>
      <c r="AB16" s="8">
        <v>1</v>
      </c>
      <c r="AC16" s="8"/>
      <c r="AD16" s="8"/>
      <c r="AE16" s="8">
        <v>1</v>
      </c>
      <c r="AF16" s="8"/>
      <c r="AG16" s="8"/>
      <c r="AH16" s="8">
        <v>1</v>
      </c>
      <c r="AI16" s="8"/>
      <c r="AJ16" s="8"/>
      <c r="AK16" s="8">
        <v>1</v>
      </c>
      <c r="AL16" s="8"/>
      <c r="AM16" s="8"/>
      <c r="AN16" s="8">
        <v>1</v>
      </c>
      <c r="AO16" s="8"/>
      <c r="AP16" s="8"/>
      <c r="AQ16" s="8">
        <v>1</v>
      </c>
      <c r="AR16" s="8"/>
      <c r="AS16" s="8"/>
      <c r="AT16" s="8">
        <v>1</v>
      </c>
      <c r="AU16" s="8"/>
      <c r="AV16" s="8"/>
      <c r="AW16" s="8">
        <v>1</v>
      </c>
      <c r="AX16" s="8"/>
      <c r="AY16" s="8"/>
      <c r="AZ16" s="8">
        <v>1</v>
      </c>
      <c r="BA16" s="8"/>
      <c r="BB16" s="8"/>
      <c r="BC16" s="8">
        <v>1</v>
      </c>
      <c r="BD16" s="8"/>
      <c r="BE16" s="8"/>
      <c r="BF16" s="8">
        <v>1</v>
      </c>
      <c r="BG16" s="8"/>
      <c r="BH16" s="8"/>
      <c r="BI16" s="8">
        <v>1</v>
      </c>
      <c r="BJ16" s="8"/>
      <c r="BK16" s="8"/>
      <c r="BL16" s="8">
        <v>1</v>
      </c>
      <c r="BM16" s="8"/>
      <c r="BN16" s="8"/>
      <c r="BO16" s="8">
        <v>1</v>
      </c>
      <c r="BP16" s="8"/>
      <c r="BQ16" s="8"/>
      <c r="BR16" s="8">
        <v>1</v>
      </c>
      <c r="BS16" s="8"/>
      <c r="BT16" s="8"/>
      <c r="BU16" s="8">
        <v>1</v>
      </c>
      <c r="BV16" s="8"/>
      <c r="BW16" s="8"/>
      <c r="BX16" s="8">
        <v>1</v>
      </c>
      <c r="BY16" s="8"/>
      <c r="BZ16" s="8"/>
      <c r="CA16" s="8">
        <v>1</v>
      </c>
      <c r="CB16" s="8"/>
      <c r="CC16" s="8"/>
      <c r="CD16" s="8">
        <v>1</v>
      </c>
      <c r="CE16" s="8"/>
      <c r="CF16" s="8"/>
      <c r="CG16" s="8">
        <v>1</v>
      </c>
      <c r="CH16" s="8"/>
      <c r="CI16" s="8"/>
      <c r="CJ16" s="8">
        <v>1</v>
      </c>
      <c r="CK16" s="8"/>
      <c r="CL16" s="8"/>
      <c r="CM16" s="8">
        <v>1</v>
      </c>
      <c r="CN16" s="8"/>
      <c r="CO16" s="8"/>
      <c r="CP16" s="8">
        <v>1</v>
      </c>
      <c r="CQ16" s="8"/>
      <c r="CR16" s="8"/>
      <c r="CS16" s="8">
        <v>1</v>
      </c>
      <c r="CT16" s="8"/>
      <c r="CU16" s="8"/>
      <c r="CV16" s="8">
        <v>1</v>
      </c>
      <c r="CW16" s="8"/>
      <c r="CX16" s="8"/>
      <c r="CY16" s="8">
        <v>1</v>
      </c>
      <c r="CZ16" s="8"/>
      <c r="DA16" s="8"/>
      <c r="DB16" s="8">
        <v>1</v>
      </c>
      <c r="DC16" s="8"/>
      <c r="DD16" s="8"/>
      <c r="DE16" s="8">
        <v>1</v>
      </c>
      <c r="DF16" s="8"/>
      <c r="DG16" s="8"/>
      <c r="DH16" s="8">
        <v>1</v>
      </c>
      <c r="DI16" s="8"/>
      <c r="DJ16" s="8"/>
      <c r="DK16" s="8">
        <v>1</v>
      </c>
      <c r="DL16" s="8"/>
      <c r="DM16" s="8"/>
      <c r="DN16" s="8">
        <v>1</v>
      </c>
      <c r="DO16" s="8"/>
      <c r="DP16" s="8"/>
      <c r="DQ16" s="8">
        <v>1</v>
      </c>
      <c r="DR16" s="8"/>
      <c r="DS16" s="8"/>
      <c r="DT16" s="8">
        <v>1</v>
      </c>
      <c r="DU16" s="8"/>
      <c r="DV16" s="8"/>
      <c r="DW16" s="8">
        <v>1</v>
      </c>
      <c r="DX16" s="8"/>
      <c r="DY16" s="8"/>
      <c r="DZ16" s="8">
        <v>1</v>
      </c>
      <c r="EA16" s="8"/>
      <c r="EB16" s="8"/>
      <c r="EC16" s="8">
        <v>1</v>
      </c>
      <c r="ED16" s="8"/>
      <c r="EE16" s="8"/>
      <c r="EF16" s="8">
        <v>1</v>
      </c>
      <c r="EG16" s="8"/>
      <c r="EH16" s="8"/>
      <c r="EI16" s="8">
        <v>1</v>
      </c>
      <c r="EJ16" s="8"/>
      <c r="EK16" s="8"/>
      <c r="EL16" s="8">
        <v>1</v>
      </c>
      <c r="EM16" s="8"/>
      <c r="EN16" s="8"/>
      <c r="EO16" s="8">
        <v>1</v>
      </c>
      <c r="EP16" s="8"/>
      <c r="EQ16" s="8"/>
      <c r="ER16" s="8">
        <v>1</v>
      </c>
      <c r="ES16" s="8"/>
      <c r="ET16" s="8"/>
      <c r="EU16" s="8">
        <v>1</v>
      </c>
      <c r="EV16" s="8"/>
      <c r="EW16" s="8"/>
      <c r="EX16" s="8">
        <v>1</v>
      </c>
      <c r="EY16" s="8"/>
      <c r="EZ16" s="8"/>
      <c r="FA16" s="8">
        <v>1</v>
      </c>
      <c r="FB16" s="8"/>
      <c r="FC16" s="8"/>
      <c r="FD16" s="8">
        <v>1</v>
      </c>
      <c r="FE16" s="8"/>
      <c r="FF16" s="8"/>
      <c r="FG16" s="8">
        <v>1</v>
      </c>
      <c r="FH16" s="8"/>
      <c r="FI16" s="8"/>
      <c r="FJ16" s="8">
        <v>1</v>
      </c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</row>
    <row r="17" spans="1:248" ht="15.6" x14ac:dyDescent="0.3">
      <c r="A17" s="1">
        <v>4</v>
      </c>
      <c r="B17" t="s">
        <v>845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</row>
    <row r="18" spans="1:248" ht="15.6" x14ac:dyDescent="0.3">
      <c r="A18" s="1">
        <v>5</v>
      </c>
      <c r="B18" t="s">
        <v>846</v>
      </c>
      <c r="C18" s="8"/>
      <c r="D18" s="8">
        <v>1</v>
      </c>
      <c r="E18" s="8"/>
      <c r="F18" s="8"/>
      <c r="G18" s="8">
        <v>1</v>
      </c>
      <c r="H18" s="8"/>
      <c r="I18" s="8"/>
      <c r="J18" s="8">
        <v>1</v>
      </c>
      <c r="K18" s="8"/>
      <c r="L18" s="8"/>
      <c r="M18" s="8">
        <v>1</v>
      </c>
      <c r="N18" s="8"/>
      <c r="O18" s="8"/>
      <c r="P18" s="8">
        <v>1</v>
      </c>
      <c r="Q18" s="8"/>
      <c r="R18" s="8"/>
      <c r="S18" s="8">
        <v>1</v>
      </c>
      <c r="T18" s="8"/>
      <c r="U18" s="8"/>
      <c r="V18" s="8">
        <v>1</v>
      </c>
      <c r="W18" s="8"/>
      <c r="X18" s="8"/>
      <c r="Y18" s="8">
        <v>1</v>
      </c>
      <c r="Z18" s="8"/>
      <c r="AA18" s="8"/>
      <c r="AB18" s="8">
        <v>1</v>
      </c>
      <c r="AC18" s="8"/>
      <c r="AD18" s="8"/>
      <c r="AE18" s="8">
        <v>1</v>
      </c>
      <c r="AF18" s="8"/>
      <c r="AG18" s="8"/>
      <c r="AH18" s="8">
        <v>1</v>
      </c>
      <c r="AI18" s="8"/>
      <c r="AJ18" s="8"/>
      <c r="AK18" s="8">
        <v>1</v>
      </c>
      <c r="AL18" s="8"/>
      <c r="AM18" s="8"/>
      <c r="AN18" s="8">
        <v>1</v>
      </c>
      <c r="AO18" s="8"/>
      <c r="AP18" s="8"/>
      <c r="AQ18" s="8">
        <v>1</v>
      </c>
      <c r="AR18" s="8"/>
      <c r="AS18" s="8"/>
      <c r="AT18" s="8">
        <v>1</v>
      </c>
      <c r="AU18" s="8"/>
      <c r="AV18" s="8"/>
      <c r="AW18" s="8">
        <v>1</v>
      </c>
      <c r="AX18" s="8"/>
      <c r="AY18" s="8"/>
      <c r="AZ18" s="8">
        <v>1</v>
      </c>
      <c r="BA18" s="8"/>
      <c r="BB18" s="8"/>
      <c r="BC18" s="8">
        <v>1</v>
      </c>
      <c r="BD18" s="8"/>
      <c r="BE18" s="8"/>
      <c r="BF18" s="8">
        <v>1</v>
      </c>
      <c r="BG18" s="8"/>
      <c r="BH18" s="8"/>
      <c r="BI18" s="8">
        <v>1</v>
      </c>
      <c r="BJ18" s="8"/>
      <c r="BK18" s="8"/>
      <c r="BL18" s="8">
        <v>1</v>
      </c>
      <c r="BM18" s="8"/>
      <c r="BN18" s="8"/>
      <c r="BO18" s="8">
        <v>1</v>
      </c>
      <c r="BP18" s="8"/>
      <c r="BQ18" s="8"/>
      <c r="BR18" s="8">
        <v>1</v>
      </c>
      <c r="BS18" s="8"/>
      <c r="BT18" s="8"/>
      <c r="BU18" s="8">
        <v>1</v>
      </c>
      <c r="BV18" s="8"/>
      <c r="BW18" s="8"/>
      <c r="BX18" s="8">
        <v>1</v>
      </c>
      <c r="BY18" s="8"/>
      <c r="BZ18" s="8"/>
      <c r="CA18" s="8">
        <v>1</v>
      </c>
      <c r="CB18" s="8"/>
      <c r="CC18" s="8"/>
      <c r="CD18" s="8">
        <v>1</v>
      </c>
      <c r="CE18" s="8"/>
      <c r="CF18" s="8"/>
      <c r="CG18" s="8">
        <v>1</v>
      </c>
      <c r="CH18" s="8"/>
      <c r="CI18" s="8"/>
      <c r="CJ18" s="8">
        <v>1</v>
      </c>
      <c r="CK18" s="8"/>
      <c r="CL18" s="8"/>
      <c r="CM18" s="8">
        <v>1</v>
      </c>
      <c r="CN18" s="8"/>
      <c r="CO18" s="8"/>
      <c r="CP18" s="8">
        <v>1</v>
      </c>
      <c r="CQ18" s="8"/>
      <c r="CR18" s="8"/>
      <c r="CS18" s="8">
        <v>1</v>
      </c>
      <c r="CT18" s="8"/>
      <c r="CU18" s="8"/>
      <c r="CV18" s="8">
        <v>1</v>
      </c>
      <c r="CW18" s="8"/>
      <c r="CX18" s="8"/>
      <c r="CY18" s="8">
        <v>1</v>
      </c>
      <c r="CZ18" s="8"/>
      <c r="DA18" s="8"/>
      <c r="DB18" s="8">
        <v>1</v>
      </c>
      <c r="DC18" s="8"/>
      <c r="DD18" s="8"/>
      <c r="DE18" s="8">
        <v>1</v>
      </c>
      <c r="DF18" s="8"/>
      <c r="DG18" s="8"/>
      <c r="DH18" s="8">
        <v>1</v>
      </c>
      <c r="DI18" s="8"/>
      <c r="DJ18" s="8"/>
      <c r="DK18" s="8">
        <v>1</v>
      </c>
      <c r="DL18" s="8"/>
      <c r="DM18" s="8"/>
      <c r="DN18" s="8">
        <v>1</v>
      </c>
      <c r="DO18" s="8"/>
      <c r="DP18" s="8"/>
      <c r="DQ18" s="8">
        <v>1</v>
      </c>
      <c r="DR18" s="8"/>
      <c r="DS18" s="8"/>
      <c r="DT18" s="8">
        <v>1</v>
      </c>
      <c r="DU18" s="8"/>
      <c r="DV18" s="8"/>
      <c r="DW18" s="8">
        <v>1</v>
      </c>
      <c r="DX18" s="8"/>
      <c r="DY18" s="8"/>
      <c r="DZ18" s="8">
        <v>1</v>
      </c>
      <c r="EA18" s="8"/>
      <c r="EB18" s="8"/>
      <c r="EC18" s="8">
        <v>1</v>
      </c>
      <c r="ED18" s="8"/>
      <c r="EE18" s="8"/>
      <c r="EF18" s="8">
        <v>1</v>
      </c>
      <c r="EG18" s="8"/>
      <c r="EH18" s="8"/>
      <c r="EI18" s="8">
        <v>1</v>
      </c>
      <c r="EJ18" s="8"/>
      <c r="EK18" s="8"/>
      <c r="EL18" s="8">
        <v>1</v>
      </c>
      <c r="EM18" s="8"/>
      <c r="EN18" s="8"/>
      <c r="EO18" s="8">
        <v>1</v>
      </c>
      <c r="EP18" s="8"/>
      <c r="EQ18" s="8"/>
      <c r="ER18" s="8">
        <v>1</v>
      </c>
      <c r="ES18" s="8"/>
      <c r="ET18" s="8"/>
      <c r="EU18" s="8">
        <v>1</v>
      </c>
      <c r="EV18" s="8"/>
      <c r="EW18" s="8"/>
      <c r="EX18" s="8">
        <v>1</v>
      </c>
      <c r="EY18" s="8"/>
      <c r="EZ18" s="8"/>
      <c r="FA18" s="8">
        <v>1</v>
      </c>
      <c r="FB18" s="8"/>
      <c r="FC18" s="8"/>
      <c r="FD18" s="8">
        <v>1</v>
      </c>
      <c r="FE18" s="8"/>
      <c r="FF18" s="8"/>
      <c r="FG18" s="8">
        <v>1</v>
      </c>
      <c r="FH18" s="8"/>
      <c r="FI18" s="8"/>
      <c r="FJ18" s="8">
        <v>1</v>
      </c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</row>
    <row r="19" spans="1:248" ht="15.6" x14ac:dyDescent="0.3">
      <c r="A19" s="1">
        <v>6</v>
      </c>
      <c r="B19" t="s">
        <v>847</v>
      </c>
      <c r="C19" s="8"/>
      <c r="D19" s="8">
        <v>1</v>
      </c>
      <c r="E19" s="8"/>
      <c r="F19" s="8"/>
      <c r="G19" s="8">
        <v>1</v>
      </c>
      <c r="H19" s="8"/>
      <c r="I19" s="8"/>
      <c r="J19" s="8">
        <v>1</v>
      </c>
      <c r="K19" s="8"/>
      <c r="L19" s="8"/>
      <c r="M19" s="8">
        <v>1</v>
      </c>
      <c r="N19" s="8"/>
      <c r="O19" s="8"/>
      <c r="P19" s="8">
        <v>1</v>
      </c>
      <c r="Q19" s="8"/>
      <c r="R19" s="8"/>
      <c r="S19" s="8">
        <v>1</v>
      </c>
      <c r="T19" s="8"/>
      <c r="U19" s="8"/>
      <c r="V19" s="8">
        <v>1</v>
      </c>
      <c r="W19" s="8"/>
      <c r="X19" s="8"/>
      <c r="Y19" s="8">
        <v>1</v>
      </c>
      <c r="Z19" s="8"/>
      <c r="AA19" s="8"/>
      <c r="AB19" s="8">
        <v>1</v>
      </c>
      <c r="AC19" s="8"/>
      <c r="AD19" s="8"/>
      <c r="AE19" s="8">
        <v>1</v>
      </c>
      <c r="AF19" s="8"/>
      <c r="AG19" s="8"/>
      <c r="AH19" s="8">
        <v>1</v>
      </c>
      <c r="AI19" s="8"/>
      <c r="AJ19" s="8"/>
      <c r="AK19" s="8">
        <v>1</v>
      </c>
      <c r="AL19" s="8"/>
      <c r="AM19" s="8"/>
      <c r="AN19" s="8">
        <v>1</v>
      </c>
      <c r="AO19" s="8"/>
      <c r="AP19" s="8"/>
      <c r="AQ19" s="8">
        <v>1</v>
      </c>
      <c r="AR19" s="8"/>
      <c r="AS19" s="8"/>
      <c r="AT19" s="8">
        <v>1</v>
      </c>
      <c r="AU19" s="8"/>
      <c r="AV19" s="8"/>
      <c r="AW19" s="8">
        <v>1</v>
      </c>
      <c r="AX19" s="8"/>
      <c r="AY19" s="8"/>
      <c r="AZ19" s="8">
        <v>1</v>
      </c>
      <c r="BA19" s="8"/>
      <c r="BB19" s="8"/>
      <c r="BC19" s="8">
        <v>1</v>
      </c>
      <c r="BD19" s="8"/>
      <c r="BE19" s="8"/>
      <c r="BF19" s="8">
        <v>1</v>
      </c>
      <c r="BG19" s="8"/>
      <c r="BH19" s="8"/>
      <c r="BI19" s="8">
        <v>1</v>
      </c>
      <c r="BJ19" s="8"/>
      <c r="BK19" s="8"/>
      <c r="BL19" s="8">
        <v>1</v>
      </c>
      <c r="BM19" s="8"/>
      <c r="BN19" s="8"/>
      <c r="BO19" s="8">
        <v>1</v>
      </c>
      <c r="BP19" s="8"/>
      <c r="BQ19" s="8"/>
      <c r="BR19" s="8">
        <v>1</v>
      </c>
      <c r="BS19" s="8"/>
      <c r="BT19" s="8"/>
      <c r="BU19" s="8">
        <v>1</v>
      </c>
      <c r="BV19" s="8"/>
      <c r="BW19" s="8"/>
      <c r="BX19" s="8">
        <v>1</v>
      </c>
      <c r="BY19" s="8"/>
      <c r="BZ19" s="8"/>
      <c r="CA19" s="8">
        <v>1</v>
      </c>
      <c r="CB19" s="8"/>
      <c r="CC19" s="8"/>
      <c r="CD19" s="8">
        <v>1</v>
      </c>
      <c r="CE19" s="8"/>
      <c r="CF19" s="8"/>
      <c r="CG19" s="8">
        <v>1</v>
      </c>
      <c r="CH19" s="8"/>
      <c r="CI19" s="8"/>
      <c r="CJ19" s="8">
        <v>1</v>
      </c>
      <c r="CK19" s="8"/>
      <c r="CL19" s="8"/>
      <c r="CM19" s="8">
        <v>1</v>
      </c>
      <c r="CN19" s="8"/>
      <c r="CO19" s="8"/>
      <c r="CP19" s="8">
        <v>1</v>
      </c>
      <c r="CQ19" s="8"/>
      <c r="CR19" s="8"/>
      <c r="CS19" s="8">
        <v>1</v>
      </c>
      <c r="CT19" s="8"/>
      <c r="CU19" s="8"/>
      <c r="CV19" s="8">
        <v>1</v>
      </c>
      <c r="CW19" s="8"/>
      <c r="CX19" s="8"/>
      <c r="CY19" s="8">
        <v>1</v>
      </c>
      <c r="CZ19" s="8"/>
      <c r="DA19" s="8"/>
      <c r="DB19" s="8">
        <v>1</v>
      </c>
      <c r="DC19" s="8"/>
      <c r="DD19" s="8"/>
      <c r="DE19" s="8">
        <v>1</v>
      </c>
      <c r="DF19" s="8"/>
      <c r="DG19" s="8"/>
      <c r="DH19" s="8">
        <v>1</v>
      </c>
      <c r="DI19" s="8"/>
      <c r="DJ19" s="8"/>
      <c r="DK19" s="8">
        <v>1</v>
      </c>
      <c r="DL19" s="8"/>
      <c r="DM19" s="8"/>
      <c r="DN19" s="8">
        <v>1</v>
      </c>
      <c r="DO19" s="8"/>
      <c r="DP19" s="8"/>
      <c r="DQ19" s="8">
        <v>1</v>
      </c>
      <c r="DR19" s="8"/>
      <c r="DS19" s="8"/>
      <c r="DT19" s="8">
        <v>1</v>
      </c>
      <c r="DU19" s="8"/>
      <c r="DV19" s="8"/>
      <c r="DW19" s="8">
        <v>1</v>
      </c>
      <c r="DX19" s="8"/>
      <c r="DY19" s="8"/>
      <c r="DZ19" s="8">
        <v>1</v>
      </c>
      <c r="EA19" s="8"/>
      <c r="EB19" s="8"/>
      <c r="EC19" s="8">
        <v>1</v>
      </c>
      <c r="ED19" s="8"/>
      <c r="EE19" s="8"/>
      <c r="EF19" s="8">
        <v>1</v>
      </c>
      <c r="EG19" s="8"/>
      <c r="EH19" s="8"/>
      <c r="EI19" s="8">
        <v>1</v>
      </c>
      <c r="EJ19" s="8"/>
      <c r="EK19" s="8"/>
      <c r="EL19" s="8">
        <v>1</v>
      </c>
      <c r="EM19" s="8"/>
      <c r="EN19" s="8"/>
      <c r="EO19" s="8">
        <v>1</v>
      </c>
      <c r="EP19" s="8"/>
      <c r="EQ19" s="8"/>
      <c r="ER19" s="8">
        <v>1</v>
      </c>
      <c r="ES19" s="8"/>
      <c r="ET19" s="8"/>
      <c r="EU19" s="8">
        <v>1</v>
      </c>
      <c r="EV19" s="8"/>
      <c r="EW19" s="8"/>
      <c r="EX19" s="8">
        <v>1</v>
      </c>
      <c r="EY19" s="8"/>
      <c r="EZ19" s="8"/>
      <c r="FA19" s="8">
        <v>1</v>
      </c>
      <c r="FB19" s="8"/>
      <c r="FC19" s="8"/>
      <c r="FD19" s="8">
        <v>1</v>
      </c>
      <c r="FE19" s="8"/>
      <c r="FF19" s="8"/>
      <c r="FG19" s="8">
        <v>1</v>
      </c>
      <c r="FH19" s="8"/>
      <c r="FI19" s="8"/>
      <c r="FJ19" s="8">
        <v>1</v>
      </c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</row>
    <row r="20" spans="1:248" x14ac:dyDescent="0.3">
      <c r="A20" s="62" t="s">
        <v>94</v>
      </c>
      <c r="B20" s="63"/>
      <c r="C20" s="2">
        <f>SUM(C14:C19)</f>
        <v>2</v>
      </c>
      <c r="D20" s="2">
        <f>SUM(D14:D19)</f>
        <v>4</v>
      </c>
      <c r="E20" s="2">
        <f>SUM(E14:E19)</f>
        <v>0</v>
      </c>
      <c r="F20" s="2">
        <f>SUM(F14:F19)</f>
        <v>2</v>
      </c>
      <c r="G20" s="2">
        <f>SUM(G14:G19)</f>
        <v>4</v>
      </c>
      <c r="H20" s="2">
        <f>SUM(H14:H19)</f>
        <v>0</v>
      </c>
      <c r="I20" s="2">
        <f>SUM(I14:I19)</f>
        <v>2</v>
      </c>
      <c r="J20" s="2">
        <f>SUM(J14:J19)</f>
        <v>4</v>
      </c>
      <c r="K20" s="2">
        <f>SUM(K14:K19)</f>
        <v>0</v>
      </c>
      <c r="L20" s="2">
        <f>SUM(L14:L19)</f>
        <v>2</v>
      </c>
      <c r="M20" s="2">
        <f>SUM(M14:M19)</f>
        <v>4</v>
      </c>
      <c r="N20" s="2">
        <f>SUM(N14:N19)</f>
        <v>0</v>
      </c>
      <c r="O20" s="2">
        <f>SUM(O14:O19)</f>
        <v>2</v>
      </c>
      <c r="P20" s="2">
        <f>SUM(P14:P19)</f>
        <v>4</v>
      </c>
      <c r="Q20" s="2">
        <f>SUM(Q14:Q19)</f>
        <v>0</v>
      </c>
      <c r="R20" s="2">
        <f>SUM(R14:R19)</f>
        <v>2</v>
      </c>
      <c r="S20" s="2">
        <f>SUM(S14:S19)</f>
        <v>4</v>
      </c>
      <c r="T20" s="2">
        <f>SUM(T14:T19)</f>
        <v>0</v>
      </c>
      <c r="U20" s="2">
        <f>SUM(U14:U19)</f>
        <v>2</v>
      </c>
      <c r="V20" s="2">
        <f>SUM(V14:V19)</f>
        <v>4</v>
      </c>
      <c r="W20" s="2">
        <f>SUM(W14:W19)</f>
        <v>0</v>
      </c>
      <c r="X20" s="2">
        <f>SUM(X14:X19)</f>
        <v>2</v>
      </c>
      <c r="Y20" s="2">
        <f>SUM(Y14:Y19)</f>
        <v>4</v>
      </c>
      <c r="Z20" s="2">
        <f>SUM(Z14:Z19)</f>
        <v>0</v>
      </c>
      <c r="AA20" s="2">
        <f>SUM(AA14:AA19)</f>
        <v>2</v>
      </c>
      <c r="AB20" s="2">
        <f>SUM(AB14:AB19)</f>
        <v>4</v>
      </c>
      <c r="AC20" s="2">
        <f>SUM(AC14:AC19)</f>
        <v>0</v>
      </c>
      <c r="AD20" s="2">
        <f>SUM(AD14:AD19)</f>
        <v>2</v>
      </c>
      <c r="AE20" s="2">
        <f>SUM(AE14:AE19)</f>
        <v>4</v>
      </c>
      <c r="AF20" s="2">
        <f>SUM(AF14:AF19)</f>
        <v>0</v>
      </c>
      <c r="AG20" s="2">
        <f>SUM(AG14:AG19)</f>
        <v>2</v>
      </c>
      <c r="AH20" s="2">
        <f>SUM(AH14:AH19)</f>
        <v>4</v>
      </c>
      <c r="AI20" s="2">
        <f>SUM(AI14:AI19)</f>
        <v>0</v>
      </c>
      <c r="AJ20" s="2">
        <f>SUM(AJ14:AJ19)</f>
        <v>2</v>
      </c>
      <c r="AK20" s="2">
        <f>SUM(AK14:AK19)</f>
        <v>4</v>
      </c>
      <c r="AL20" s="2">
        <f>SUM(AL14:AL19)</f>
        <v>0</v>
      </c>
      <c r="AM20" s="2">
        <f>SUM(AM14:AM19)</f>
        <v>2</v>
      </c>
      <c r="AN20" s="2">
        <f>SUM(AN14:AN19)</f>
        <v>4</v>
      </c>
      <c r="AO20" s="2">
        <f>SUM(AO14:AO19)</f>
        <v>0</v>
      </c>
      <c r="AP20" s="2">
        <f>SUM(AP14:AP19)</f>
        <v>2</v>
      </c>
      <c r="AQ20" s="2">
        <f>SUM(AQ14:AQ19)</f>
        <v>4</v>
      </c>
      <c r="AR20" s="2">
        <f>SUM(AR14:AR19)</f>
        <v>0</v>
      </c>
      <c r="AS20" s="2">
        <f>SUM(AS14:AS19)</f>
        <v>2</v>
      </c>
      <c r="AT20" s="2">
        <f>SUM(AT14:AT19)</f>
        <v>4</v>
      </c>
      <c r="AU20" s="2">
        <f>SUM(AU14:AU19)</f>
        <v>0</v>
      </c>
      <c r="AV20" s="2">
        <f>SUM(AV14:AV19)</f>
        <v>2</v>
      </c>
      <c r="AW20" s="2">
        <f>SUM(AW14:AW19)</f>
        <v>4</v>
      </c>
      <c r="AX20" s="2">
        <f>SUM(AX14:AX19)</f>
        <v>0</v>
      </c>
      <c r="AY20" s="2">
        <f>SUM(AY14:AY19)</f>
        <v>2</v>
      </c>
      <c r="AZ20" s="2">
        <f>SUM(AZ14:AZ19)</f>
        <v>4</v>
      </c>
      <c r="BA20" s="2">
        <f>SUM(BA14:BA19)</f>
        <v>0</v>
      </c>
      <c r="BB20" s="2">
        <f>SUM(BB14:BB19)</f>
        <v>2</v>
      </c>
      <c r="BC20" s="2">
        <f>SUM(BC14:BC19)</f>
        <v>4</v>
      </c>
      <c r="BD20" s="2">
        <f>SUM(BD14:BD19)</f>
        <v>0</v>
      </c>
      <c r="BE20" s="2">
        <f>SUM(BE14:BE19)</f>
        <v>2</v>
      </c>
      <c r="BF20" s="2">
        <f>SUM(BF14:BF19)</f>
        <v>4</v>
      </c>
      <c r="BG20" s="2">
        <f>SUM(BG14:BG19)</f>
        <v>0</v>
      </c>
      <c r="BH20" s="2">
        <f>SUM(BH14:BH19)</f>
        <v>2</v>
      </c>
      <c r="BI20" s="2">
        <f>SUM(BI14:BI19)</f>
        <v>4</v>
      </c>
      <c r="BJ20" s="2">
        <f>SUM(BJ14:BJ19)</f>
        <v>0</v>
      </c>
      <c r="BK20" s="2">
        <f>SUM(BK14:BK19)</f>
        <v>2</v>
      </c>
      <c r="BL20" s="2">
        <f>SUM(BL14:BL19)</f>
        <v>4</v>
      </c>
      <c r="BM20" s="2">
        <f>SUM(BM14:BM19)</f>
        <v>0</v>
      </c>
      <c r="BN20" s="2">
        <f>SUM(BN14:BN19)</f>
        <v>2</v>
      </c>
      <c r="BO20" s="2">
        <f>SUM(BO14:BO19)</f>
        <v>4</v>
      </c>
      <c r="BP20" s="2">
        <f>SUM(BP14:BP19)</f>
        <v>0</v>
      </c>
      <c r="BQ20" s="2">
        <f>SUM(BQ14:BQ19)</f>
        <v>2</v>
      </c>
      <c r="BR20" s="2">
        <f>SUM(BR14:BR19)</f>
        <v>4</v>
      </c>
      <c r="BS20" s="2">
        <f>SUM(BS14:BS19)</f>
        <v>0</v>
      </c>
      <c r="BT20" s="2">
        <f>SUM(BT14:BT19)</f>
        <v>2</v>
      </c>
      <c r="BU20" s="2">
        <f>SUM(BU14:BU19)</f>
        <v>4</v>
      </c>
      <c r="BV20" s="2">
        <f>SUM(BV14:BV19)</f>
        <v>0</v>
      </c>
      <c r="BW20" s="2">
        <f>SUM(BW14:BW19)</f>
        <v>2</v>
      </c>
      <c r="BX20" s="2">
        <f>SUM(BX14:BX19)</f>
        <v>4</v>
      </c>
      <c r="BY20" s="2">
        <f>SUM(BY14:BY19)</f>
        <v>0</v>
      </c>
      <c r="BZ20" s="2">
        <f>SUM(BZ14:BZ19)</f>
        <v>2</v>
      </c>
      <c r="CA20" s="2">
        <f>SUM(CA14:CA19)</f>
        <v>4</v>
      </c>
      <c r="CB20" s="2">
        <f>SUM(CB14:CB19)</f>
        <v>0</v>
      </c>
      <c r="CC20" s="2">
        <f>SUM(CC14:CC19)</f>
        <v>2</v>
      </c>
      <c r="CD20" s="2">
        <f>SUM(CD14:CD19)</f>
        <v>4</v>
      </c>
      <c r="CE20" s="2">
        <f>SUM(CE14:CE19)</f>
        <v>0</v>
      </c>
      <c r="CF20" s="2">
        <f>SUM(CF14:CF19)</f>
        <v>2</v>
      </c>
      <c r="CG20" s="2">
        <f>SUM(CG14:CG19)</f>
        <v>4</v>
      </c>
      <c r="CH20" s="2">
        <f>SUM(CH14:CH19)</f>
        <v>0</v>
      </c>
      <c r="CI20" s="2">
        <f>SUM(CI14:CI19)</f>
        <v>2</v>
      </c>
      <c r="CJ20" s="2">
        <f>SUM(CJ14:CJ19)</f>
        <v>4</v>
      </c>
      <c r="CK20" s="2">
        <f>SUM(CK14:CK19)</f>
        <v>0</v>
      </c>
      <c r="CL20" s="2">
        <f>SUM(CL14:CL19)</f>
        <v>2</v>
      </c>
      <c r="CM20" s="2">
        <f>SUM(CM14:CM19)</f>
        <v>4</v>
      </c>
      <c r="CN20" s="2">
        <f>SUM(CN14:CN19)</f>
        <v>0</v>
      </c>
      <c r="CO20" s="2">
        <f>SUM(CO14:CO19)</f>
        <v>2</v>
      </c>
      <c r="CP20" s="2">
        <f>SUM(CP14:CP19)</f>
        <v>4</v>
      </c>
      <c r="CQ20" s="2">
        <f>SUM(CQ14:CQ19)</f>
        <v>0</v>
      </c>
      <c r="CR20" s="2">
        <f>SUM(CR14:CR19)</f>
        <v>2</v>
      </c>
      <c r="CS20" s="2">
        <f>SUM(CS14:CS19)</f>
        <v>4</v>
      </c>
      <c r="CT20" s="2">
        <f>SUM(CT14:CT19)</f>
        <v>0</v>
      </c>
      <c r="CU20" s="2">
        <f>SUM(CU14:CU19)</f>
        <v>2</v>
      </c>
      <c r="CV20" s="2">
        <f>SUM(CV14:CV19)</f>
        <v>4</v>
      </c>
      <c r="CW20" s="2">
        <f>SUM(CW14:CW19)</f>
        <v>0</v>
      </c>
      <c r="CX20" s="2">
        <f>SUM(CX14:CX19)</f>
        <v>2</v>
      </c>
      <c r="CY20" s="2">
        <f>SUM(CY14:CY19)</f>
        <v>4</v>
      </c>
      <c r="CZ20" s="2">
        <f>SUM(CZ14:CZ19)</f>
        <v>0</v>
      </c>
      <c r="DA20" s="2">
        <f>SUM(DA14:DA19)</f>
        <v>2</v>
      </c>
      <c r="DB20" s="2">
        <f>SUM(DB14:DB19)</f>
        <v>4</v>
      </c>
      <c r="DC20" s="2">
        <f>SUM(DC14:DC19)</f>
        <v>0</v>
      </c>
      <c r="DD20" s="2">
        <f>SUM(DD14:DD19)</f>
        <v>2</v>
      </c>
      <c r="DE20" s="2">
        <f>SUM(DE14:DE19)</f>
        <v>4</v>
      </c>
      <c r="DF20" s="2">
        <f>SUM(DF14:DF19)</f>
        <v>0</v>
      </c>
      <c r="DG20" s="2">
        <f>SUM(DG14:DG19)</f>
        <v>2</v>
      </c>
      <c r="DH20" s="2">
        <f>SUM(DH14:DH19)</f>
        <v>4</v>
      </c>
      <c r="DI20" s="2">
        <f>SUM(DI14:DI19)</f>
        <v>0</v>
      </c>
      <c r="DJ20" s="2">
        <f>SUM(DJ14:DJ19)</f>
        <v>2</v>
      </c>
      <c r="DK20" s="2">
        <f>SUM(DK14:DK19)</f>
        <v>4</v>
      </c>
      <c r="DL20" s="2">
        <f>SUM(DL14:DL19)</f>
        <v>0</v>
      </c>
      <c r="DM20" s="2">
        <f>SUM(DM14:DM19)</f>
        <v>2</v>
      </c>
      <c r="DN20" s="2">
        <f>SUM(DN14:DN19)</f>
        <v>4</v>
      </c>
      <c r="DO20" s="2">
        <f>SUM(DO14:DO19)</f>
        <v>0</v>
      </c>
      <c r="DP20" s="2">
        <f>SUM(DP14:DP19)</f>
        <v>2</v>
      </c>
      <c r="DQ20" s="2">
        <f>SUM(DQ14:DQ19)</f>
        <v>4</v>
      </c>
      <c r="DR20" s="2">
        <f>SUM(DR14:DR19)</f>
        <v>0</v>
      </c>
      <c r="DS20" s="2">
        <f>SUM(DS14:DS19)</f>
        <v>2</v>
      </c>
      <c r="DT20" s="2">
        <f>SUM(DT14:DT19)</f>
        <v>4</v>
      </c>
      <c r="DU20" s="2">
        <f>SUM(DU14:DU19)</f>
        <v>0</v>
      </c>
      <c r="DV20" s="2">
        <f>SUM(DV14:DV19)</f>
        <v>2</v>
      </c>
      <c r="DW20" s="2">
        <f>SUM(DW14:DW19)</f>
        <v>4</v>
      </c>
      <c r="DX20" s="2">
        <f>SUM(DX14:DX19)</f>
        <v>0</v>
      </c>
      <c r="DY20" s="2">
        <f>SUM(DY14:DY19)</f>
        <v>2</v>
      </c>
      <c r="DZ20" s="2">
        <f>SUM(DZ14:DZ19)</f>
        <v>4</v>
      </c>
      <c r="EA20" s="2">
        <f>SUM(EA14:EA19)</f>
        <v>0</v>
      </c>
      <c r="EB20" s="2">
        <f>SUM(EB14:EB19)</f>
        <v>2</v>
      </c>
      <c r="EC20" s="2">
        <f>SUM(EC14:EC19)</f>
        <v>4</v>
      </c>
      <c r="ED20" s="2">
        <f>SUM(ED14:ED19)</f>
        <v>0</v>
      </c>
      <c r="EE20" s="2">
        <f>SUM(EE14:EE19)</f>
        <v>2</v>
      </c>
      <c r="EF20" s="2">
        <f>SUM(EF14:EF19)</f>
        <v>4</v>
      </c>
      <c r="EG20" s="2">
        <f>SUM(EG14:EG19)</f>
        <v>0</v>
      </c>
      <c r="EH20" s="2">
        <f>SUM(EH14:EH19)</f>
        <v>2</v>
      </c>
      <c r="EI20" s="2">
        <f>SUM(EI14:EI19)</f>
        <v>4</v>
      </c>
      <c r="EJ20" s="2">
        <f>SUM(EJ14:EJ19)</f>
        <v>0</v>
      </c>
      <c r="EK20" s="2">
        <f>SUM(EK14:EK19)</f>
        <v>2</v>
      </c>
      <c r="EL20" s="2">
        <f>SUM(EL14:EL19)</f>
        <v>4</v>
      </c>
      <c r="EM20" s="2">
        <f>SUM(EM14:EM19)</f>
        <v>0</v>
      </c>
      <c r="EN20" s="2">
        <f>SUM(EN14:EN19)</f>
        <v>2</v>
      </c>
      <c r="EO20" s="2">
        <f>SUM(EO14:EO19)</f>
        <v>4</v>
      </c>
      <c r="EP20" s="2">
        <f>SUM(EP14:EP19)</f>
        <v>0</v>
      </c>
      <c r="EQ20" s="2">
        <f>SUM(EQ14:EQ19)</f>
        <v>2</v>
      </c>
      <c r="ER20" s="2">
        <f>SUM(ER14:ER19)</f>
        <v>4</v>
      </c>
      <c r="ES20" s="2">
        <f>SUM(ES14:ES19)</f>
        <v>0</v>
      </c>
      <c r="ET20" s="2">
        <f>SUM(ET14:ET19)</f>
        <v>2</v>
      </c>
      <c r="EU20" s="2">
        <f>SUM(EU14:EU19)</f>
        <v>4</v>
      </c>
      <c r="EV20" s="2">
        <f>SUM(EV14:EV19)</f>
        <v>0</v>
      </c>
      <c r="EW20" s="2">
        <f>SUM(EW14:EW19)</f>
        <v>2</v>
      </c>
      <c r="EX20" s="2">
        <f>SUM(EX14:EX19)</f>
        <v>4</v>
      </c>
      <c r="EY20" s="2">
        <f>SUM(EY14:EY19)</f>
        <v>0</v>
      </c>
      <c r="EZ20" s="2">
        <f>SUM(EZ14:EZ19)</f>
        <v>2</v>
      </c>
      <c r="FA20" s="2">
        <f>SUM(FA14:FA19)</f>
        <v>4</v>
      </c>
      <c r="FB20" s="2">
        <f>SUM(FB14:FB19)</f>
        <v>0</v>
      </c>
      <c r="FC20" s="2">
        <f>SUM(FC14:FC19)</f>
        <v>2</v>
      </c>
      <c r="FD20" s="2">
        <f>SUM(FD14:FD19)</f>
        <v>4</v>
      </c>
      <c r="FE20" s="2">
        <f>SUM(FE14:FE19)</f>
        <v>0</v>
      </c>
      <c r="FF20" s="2">
        <f>SUM(FF14:FF19)</f>
        <v>2</v>
      </c>
      <c r="FG20" s="2">
        <f>SUM(FG14:FG19)</f>
        <v>4</v>
      </c>
      <c r="FH20" s="2">
        <f>SUM(FH14:FH19)</f>
        <v>0</v>
      </c>
      <c r="FI20" s="2">
        <f>SUM(FI14:FI19)</f>
        <v>2</v>
      </c>
      <c r="FJ20" s="2">
        <f>SUM(FJ14:FJ19)</f>
        <v>4</v>
      </c>
      <c r="FK20" s="2">
        <f>SUM(FK14:FK19)</f>
        <v>0</v>
      </c>
    </row>
    <row r="21" spans="1:248" ht="39" customHeight="1" x14ac:dyDescent="0.3">
      <c r="A21" s="64" t="s">
        <v>463</v>
      </c>
      <c r="B21" s="65"/>
      <c r="C21" s="9">
        <f>C20/6%</f>
        <v>33.333333333333336</v>
      </c>
      <c r="D21" s="9">
        <f t="shared" ref="D21:BO21" si="0">D20/6%</f>
        <v>66.666666666666671</v>
      </c>
      <c r="E21" s="9">
        <f t="shared" si="0"/>
        <v>0</v>
      </c>
      <c r="F21" s="9">
        <f t="shared" si="0"/>
        <v>33.333333333333336</v>
      </c>
      <c r="G21" s="9">
        <f t="shared" si="0"/>
        <v>66.666666666666671</v>
      </c>
      <c r="H21" s="9">
        <f t="shared" si="0"/>
        <v>0</v>
      </c>
      <c r="I21" s="9">
        <f t="shared" si="0"/>
        <v>33.333333333333336</v>
      </c>
      <c r="J21" s="9">
        <f t="shared" si="0"/>
        <v>66.666666666666671</v>
      </c>
      <c r="K21" s="9">
        <f t="shared" si="0"/>
        <v>0</v>
      </c>
      <c r="L21" s="9">
        <f t="shared" si="0"/>
        <v>33.333333333333336</v>
      </c>
      <c r="M21" s="9">
        <f t="shared" si="0"/>
        <v>66.666666666666671</v>
      </c>
      <c r="N21" s="9">
        <f t="shared" si="0"/>
        <v>0</v>
      </c>
      <c r="O21" s="9">
        <f t="shared" si="0"/>
        <v>33.333333333333336</v>
      </c>
      <c r="P21" s="9">
        <f t="shared" si="0"/>
        <v>66.666666666666671</v>
      </c>
      <c r="Q21" s="9">
        <f t="shared" si="0"/>
        <v>0</v>
      </c>
      <c r="R21" s="9">
        <f t="shared" si="0"/>
        <v>33.333333333333336</v>
      </c>
      <c r="S21" s="9">
        <f t="shared" si="0"/>
        <v>66.666666666666671</v>
      </c>
      <c r="T21" s="9">
        <f t="shared" si="0"/>
        <v>0</v>
      </c>
      <c r="U21" s="9">
        <f t="shared" si="0"/>
        <v>33.333333333333336</v>
      </c>
      <c r="V21" s="9">
        <f t="shared" si="0"/>
        <v>66.666666666666671</v>
      </c>
      <c r="W21" s="9">
        <f t="shared" si="0"/>
        <v>0</v>
      </c>
      <c r="X21" s="9">
        <f t="shared" si="0"/>
        <v>33.333333333333336</v>
      </c>
      <c r="Y21" s="9">
        <f t="shared" si="0"/>
        <v>66.666666666666671</v>
      </c>
      <c r="Z21" s="9">
        <f t="shared" si="0"/>
        <v>0</v>
      </c>
      <c r="AA21" s="9">
        <f t="shared" si="0"/>
        <v>33.333333333333336</v>
      </c>
      <c r="AB21" s="9">
        <f t="shared" si="0"/>
        <v>66.666666666666671</v>
      </c>
      <c r="AC21" s="9">
        <f t="shared" si="0"/>
        <v>0</v>
      </c>
      <c r="AD21" s="9">
        <f t="shared" si="0"/>
        <v>33.333333333333336</v>
      </c>
      <c r="AE21" s="9">
        <f t="shared" si="0"/>
        <v>66.666666666666671</v>
      </c>
      <c r="AF21" s="9">
        <f t="shared" si="0"/>
        <v>0</v>
      </c>
      <c r="AG21" s="9">
        <f t="shared" si="0"/>
        <v>33.333333333333336</v>
      </c>
      <c r="AH21" s="9">
        <f t="shared" si="0"/>
        <v>66.666666666666671</v>
      </c>
      <c r="AI21" s="9">
        <f t="shared" si="0"/>
        <v>0</v>
      </c>
      <c r="AJ21" s="9">
        <f t="shared" si="0"/>
        <v>33.333333333333336</v>
      </c>
      <c r="AK21" s="9">
        <f t="shared" si="0"/>
        <v>66.666666666666671</v>
      </c>
      <c r="AL21" s="9">
        <f t="shared" si="0"/>
        <v>0</v>
      </c>
      <c r="AM21" s="9">
        <f t="shared" si="0"/>
        <v>33.333333333333336</v>
      </c>
      <c r="AN21" s="9">
        <f t="shared" si="0"/>
        <v>66.666666666666671</v>
      </c>
      <c r="AO21" s="9">
        <f t="shared" si="0"/>
        <v>0</v>
      </c>
      <c r="AP21" s="9">
        <f t="shared" si="0"/>
        <v>33.333333333333336</v>
      </c>
      <c r="AQ21" s="9">
        <f t="shared" si="0"/>
        <v>66.666666666666671</v>
      </c>
      <c r="AR21" s="9">
        <f t="shared" si="0"/>
        <v>0</v>
      </c>
      <c r="AS21" s="9">
        <f t="shared" si="0"/>
        <v>33.333333333333336</v>
      </c>
      <c r="AT21" s="9">
        <f t="shared" si="0"/>
        <v>66.666666666666671</v>
      </c>
      <c r="AU21" s="9">
        <f t="shared" si="0"/>
        <v>0</v>
      </c>
      <c r="AV21" s="9">
        <f t="shared" si="0"/>
        <v>33.333333333333336</v>
      </c>
      <c r="AW21" s="9">
        <f t="shared" si="0"/>
        <v>66.666666666666671</v>
      </c>
      <c r="AX21" s="9">
        <f t="shared" si="0"/>
        <v>0</v>
      </c>
      <c r="AY21" s="9">
        <f t="shared" si="0"/>
        <v>33.333333333333336</v>
      </c>
      <c r="AZ21" s="9">
        <f t="shared" si="0"/>
        <v>66.666666666666671</v>
      </c>
      <c r="BA21" s="9">
        <f t="shared" si="0"/>
        <v>0</v>
      </c>
      <c r="BB21" s="9">
        <f t="shared" si="0"/>
        <v>33.333333333333336</v>
      </c>
      <c r="BC21" s="9">
        <f t="shared" si="0"/>
        <v>66.666666666666671</v>
      </c>
      <c r="BD21" s="9">
        <f t="shared" si="0"/>
        <v>0</v>
      </c>
      <c r="BE21" s="9">
        <f t="shared" si="0"/>
        <v>33.333333333333336</v>
      </c>
      <c r="BF21" s="9">
        <f t="shared" si="0"/>
        <v>66.666666666666671</v>
      </c>
      <c r="BG21" s="9">
        <f t="shared" si="0"/>
        <v>0</v>
      </c>
      <c r="BH21" s="9">
        <f t="shared" si="0"/>
        <v>33.333333333333336</v>
      </c>
      <c r="BI21" s="9">
        <f t="shared" si="0"/>
        <v>66.666666666666671</v>
      </c>
      <c r="BJ21" s="9">
        <f t="shared" si="0"/>
        <v>0</v>
      </c>
      <c r="BK21" s="9">
        <f t="shared" si="0"/>
        <v>33.333333333333336</v>
      </c>
      <c r="BL21" s="9">
        <f t="shared" si="0"/>
        <v>66.666666666666671</v>
      </c>
      <c r="BM21" s="9">
        <f t="shared" si="0"/>
        <v>0</v>
      </c>
      <c r="BN21" s="9">
        <f t="shared" si="0"/>
        <v>33.333333333333336</v>
      </c>
      <c r="BO21" s="9">
        <f t="shared" si="0"/>
        <v>66.666666666666671</v>
      </c>
      <c r="BP21" s="9">
        <f t="shared" ref="BP21:EA21" si="1">BP20/6%</f>
        <v>0</v>
      </c>
      <c r="BQ21" s="9">
        <f t="shared" si="1"/>
        <v>33.333333333333336</v>
      </c>
      <c r="BR21" s="9">
        <f t="shared" si="1"/>
        <v>66.666666666666671</v>
      </c>
      <c r="BS21" s="9">
        <f t="shared" si="1"/>
        <v>0</v>
      </c>
      <c r="BT21" s="9">
        <f t="shared" si="1"/>
        <v>33.333333333333336</v>
      </c>
      <c r="BU21" s="9">
        <f t="shared" si="1"/>
        <v>66.666666666666671</v>
      </c>
      <c r="BV21" s="9">
        <f t="shared" si="1"/>
        <v>0</v>
      </c>
      <c r="BW21" s="9">
        <f t="shared" si="1"/>
        <v>33.333333333333336</v>
      </c>
      <c r="BX21" s="9">
        <f t="shared" si="1"/>
        <v>66.666666666666671</v>
      </c>
      <c r="BY21" s="9">
        <f t="shared" si="1"/>
        <v>0</v>
      </c>
      <c r="BZ21" s="9">
        <f t="shared" si="1"/>
        <v>33.333333333333336</v>
      </c>
      <c r="CA21" s="9">
        <f t="shared" si="1"/>
        <v>66.666666666666671</v>
      </c>
      <c r="CB21" s="9">
        <f t="shared" si="1"/>
        <v>0</v>
      </c>
      <c r="CC21" s="9">
        <f t="shared" si="1"/>
        <v>33.333333333333336</v>
      </c>
      <c r="CD21" s="9">
        <f t="shared" si="1"/>
        <v>66.666666666666671</v>
      </c>
      <c r="CE21" s="9">
        <f t="shared" si="1"/>
        <v>0</v>
      </c>
      <c r="CF21" s="9">
        <f t="shared" si="1"/>
        <v>33.333333333333336</v>
      </c>
      <c r="CG21" s="9">
        <f t="shared" si="1"/>
        <v>66.666666666666671</v>
      </c>
      <c r="CH21" s="9">
        <f t="shared" si="1"/>
        <v>0</v>
      </c>
      <c r="CI21" s="9">
        <f t="shared" si="1"/>
        <v>33.333333333333336</v>
      </c>
      <c r="CJ21" s="9">
        <f t="shared" si="1"/>
        <v>66.666666666666671</v>
      </c>
      <c r="CK21" s="9">
        <f t="shared" si="1"/>
        <v>0</v>
      </c>
      <c r="CL21" s="9">
        <f t="shared" si="1"/>
        <v>33.333333333333336</v>
      </c>
      <c r="CM21" s="9">
        <f t="shared" si="1"/>
        <v>66.666666666666671</v>
      </c>
      <c r="CN21" s="9">
        <f t="shared" si="1"/>
        <v>0</v>
      </c>
      <c r="CO21" s="9">
        <f t="shared" si="1"/>
        <v>33.333333333333336</v>
      </c>
      <c r="CP21" s="9">
        <f t="shared" si="1"/>
        <v>66.666666666666671</v>
      </c>
      <c r="CQ21" s="9">
        <f t="shared" si="1"/>
        <v>0</v>
      </c>
      <c r="CR21" s="9">
        <f t="shared" si="1"/>
        <v>33.333333333333336</v>
      </c>
      <c r="CS21" s="9">
        <f t="shared" si="1"/>
        <v>66.666666666666671</v>
      </c>
      <c r="CT21" s="9">
        <f t="shared" si="1"/>
        <v>0</v>
      </c>
      <c r="CU21" s="9">
        <f t="shared" si="1"/>
        <v>33.333333333333336</v>
      </c>
      <c r="CV21" s="9">
        <f t="shared" si="1"/>
        <v>66.666666666666671</v>
      </c>
      <c r="CW21" s="9">
        <f t="shared" si="1"/>
        <v>0</v>
      </c>
      <c r="CX21" s="9">
        <f t="shared" si="1"/>
        <v>33.333333333333336</v>
      </c>
      <c r="CY21" s="9">
        <f t="shared" si="1"/>
        <v>66.666666666666671</v>
      </c>
      <c r="CZ21" s="9">
        <f t="shared" si="1"/>
        <v>0</v>
      </c>
      <c r="DA21" s="9">
        <f t="shared" si="1"/>
        <v>33.333333333333336</v>
      </c>
      <c r="DB21" s="9">
        <f t="shared" si="1"/>
        <v>66.666666666666671</v>
      </c>
      <c r="DC21" s="9">
        <f t="shared" si="1"/>
        <v>0</v>
      </c>
      <c r="DD21" s="9">
        <f t="shared" si="1"/>
        <v>33.333333333333336</v>
      </c>
      <c r="DE21" s="9">
        <f t="shared" si="1"/>
        <v>66.666666666666671</v>
      </c>
      <c r="DF21" s="9">
        <f t="shared" si="1"/>
        <v>0</v>
      </c>
      <c r="DG21" s="9">
        <f t="shared" si="1"/>
        <v>33.333333333333336</v>
      </c>
      <c r="DH21" s="9">
        <f t="shared" si="1"/>
        <v>66.666666666666671</v>
      </c>
      <c r="DI21" s="9">
        <f t="shared" si="1"/>
        <v>0</v>
      </c>
      <c r="DJ21" s="9">
        <f t="shared" si="1"/>
        <v>33.333333333333336</v>
      </c>
      <c r="DK21" s="9">
        <f t="shared" si="1"/>
        <v>66.666666666666671</v>
      </c>
      <c r="DL21" s="9">
        <f t="shared" si="1"/>
        <v>0</v>
      </c>
      <c r="DM21" s="9">
        <f t="shared" si="1"/>
        <v>33.333333333333336</v>
      </c>
      <c r="DN21" s="9">
        <f t="shared" si="1"/>
        <v>66.666666666666671</v>
      </c>
      <c r="DO21" s="9">
        <f t="shared" si="1"/>
        <v>0</v>
      </c>
      <c r="DP21" s="9">
        <f t="shared" si="1"/>
        <v>33.333333333333336</v>
      </c>
      <c r="DQ21" s="9">
        <f t="shared" si="1"/>
        <v>66.666666666666671</v>
      </c>
      <c r="DR21" s="9">
        <f t="shared" si="1"/>
        <v>0</v>
      </c>
      <c r="DS21" s="9">
        <f t="shared" si="1"/>
        <v>33.333333333333336</v>
      </c>
      <c r="DT21" s="9">
        <f t="shared" si="1"/>
        <v>66.666666666666671</v>
      </c>
      <c r="DU21" s="9">
        <f t="shared" si="1"/>
        <v>0</v>
      </c>
      <c r="DV21" s="9">
        <f t="shared" si="1"/>
        <v>33.333333333333336</v>
      </c>
      <c r="DW21" s="9">
        <f t="shared" si="1"/>
        <v>66.666666666666671</v>
      </c>
      <c r="DX21" s="9">
        <f t="shared" si="1"/>
        <v>0</v>
      </c>
      <c r="DY21" s="9">
        <f t="shared" si="1"/>
        <v>33.333333333333336</v>
      </c>
      <c r="DZ21" s="9">
        <f t="shared" si="1"/>
        <v>66.666666666666671</v>
      </c>
      <c r="EA21" s="9">
        <f t="shared" si="1"/>
        <v>0</v>
      </c>
      <c r="EB21" s="9">
        <f t="shared" ref="EB21:FK21" si="2">EB20/6%</f>
        <v>33.333333333333336</v>
      </c>
      <c r="EC21" s="9">
        <f t="shared" si="2"/>
        <v>66.666666666666671</v>
      </c>
      <c r="ED21" s="9">
        <f t="shared" si="2"/>
        <v>0</v>
      </c>
      <c r="EE21" s="9">
        <f t="shared" si="2"/>
        <v>33.333333333333336</v>
      </c>
      <c r="EF21" s="9">
        <f t="shared" si="2"/>
        <v>66.666666666666671</v>
      </c>
      <c r="EG21" s="9">
        <f t="shared" si="2"/>
        <v>0</v>
      </c>
      <c r="EH21" s="9">
        <f t="shared" si="2"/>
        <v>33.333333333333336</v>
      </c>
      <c r="EI21" s="9">
        <f t="shared" si="2"/>
        <v>66.666666666666671</v>
      </c>
      <c r="EJ21" s="9">
        <f t="shared" si="2"/>
        <v>0</v>
      </c>
      <c r="EK21" s="9">
        <f t="shared" si="2"/>
        <v>33.333333333333336</v>
      </c>
      <c r="EL21" s="9">
        <f t="shared" si="2"/>
        <v>66.666666666666671</v>
      </c>
      <c r="EM21" s="9">
        <f t="shared" si="2"/>
        <v>0</v>
      </c>
      <c r="EN21" s="9">
        <f t="shared" si="2"/>
        <v>33.333333333333336</v>
      </c>
      <c r="EO21" s="9">
        <f t="shared" si="2"/>
        <v>66.666666666666671</v>
      </c>
      <c r="EP21" s="9">
        <f t="shared" si="2"/>
        <v>0</v>
      </c>
      <c r="EQ21" s="9">
        <f t="shared" si="2"/>
        <v>33.333333333333336</v>
      </c>
      <c r="ER21" s="9">
        <f t="shared" si="2"/>
        <v>66.666666666666671</v>
      </c>
      <c r="ES21" s="9">
        <f t="shared" si="2"/>
        <v>0</v>
      </c>
      <c r="ET21" s="9">
        <f t="shared" si="2"/>
        <v>33.333333333333336</v>
      </c>
      <c r="EU21" s="9">
        <f t="shared" si="2"/>
        <v>66.666666666666671</v>
      </c>
      <c r="EV21" s="9">
        <f t="shared" si="2"/>
        <v>0</v>
      </c>
      <c r="EW21" s="9">
        <f t="shared" si="2"/>
        <v>33.333333333333336</v>
      </c>
      <c r="EX21" s="9">
        <f t="shared" si="2"/>
        <v>66.666666666666671</v>
      </c>
      <c r="EY21" s="9">
        <f t="shared" si="2"/>
        <v>0</v>
      </c>
      <c r="EZ21" s="9">
        <f t="shared" si="2"/>
        <v>33.333333333333336</v>
      </c>
      <c r="FA21" s="9">
        <f t="shared" si="2"/>
        <v>66.666666666666671</v>
      </c>
      <c r="FB21" s="9">
        <f t="shared" si="2"/>
        <v>0</v>
      </c>
      <c r="FC21" s="9">
        <f t="shared" si="2"/>
        <v>33.333333333333336</v>
      </c>
      <c r="FD21" s="9">
        <f t="shared" si="2"/>
        <v>66.666666666666671</v>
      </c>
      <c r="FE21" s="9">
        <f t="shared" si="2"/>
        <v>0</v>
      </c>
      <c r="FF21" s="9">
        <f t="shared" si="2"/>
        <v>33.333333333333336</v>
      </c>
      <c r="FG21" s="9">
        <f t="shared" si="2"/>
        <v>66.666666666666671</v>
      </c>
      <c r="FH21" s="9">
        <f t="shared" si="2"/>
        <v>0</v>
      </c>
      <c r="FI21" s="9">
        <f t="shared" si="2"/>
        <v>33.333333333333336</v>
      </c>
      <c r="FJ21" s="9">
        <f t="shared" si="2"/>
        <v>66.666666666666671</v>
      </c>
      <c r="FK21" s="9">
        <f t="shared" si="2"/>
        <v>0</v>
      </c>
    </row>
    <row r="23" spans="1:248" x14ac:dyDescent="0.3">
      <c r="B23" s="111" t="s">
        <v>827</v>
      </c>
      <c r="C23" s="112"/>
      <c r="D23" s="112"/>
      <c r="E23" s="113"/>
      <c r="F23" s="27"/>
      <c r="G23" s="27"/>
      <c r="H23" s="27"/>
      <c r="I23" s="27"/>
    </row>
    <row r="24" spans="1:248" x14ac:dyDescent="0.3">
      <c r="B24" s="13" t="s">
        <v>445</v>
      </c>
      <c r="C24" s="13" t="s">
        <v>453</v>
      </c>
      <c r="D24" s="2">
        <v>2</v>
      </c>
      <c r="E24" s="19">
        <f>(C21+F21+I21+L21)/4</f>
        <v>33.333333333333336</v>
      </c>
    </row>
    <row r="25" spans="1:248" x14ac:dyDescent="0.3">
      <c r="B25" s="3" t="s">
        <v>446</v>
      </c>
      <c r="C25" s="3" t="s">
        <v>453</v>
      </c>
      <c r="D25" s="2">
        <v>4</v>
      </c>
      <c r="E25" s="19">
        <f>(D21+G21+J21+M21)/4</f>
        <v>66.666666666666671</v>
      </c>
    </row>
    <row r="26" spans="1:248" x14ac:dyDescent="0.3">
      <c r="B26" s="3" t="s">
        <v>447</v>
      </c>
      <c r="C26" s="3" t="s">
        <v>453</v>
      </c>
      <c r="D26" s="2">
        <f t="shared" ref="D25:D27" si="3">E26/100*7</f>
        <v>0</v>
      </c>
      <c r="E26" s="19">
        <f>(E21+H21+K21+N21)/4</f>
        <v>0</v>
      </c>
    </row>
    <row r="27" spans="1:248" x14ac:dyDescent="0.3">
      <c r="B27" s="23"/>
      <c r="C27" s="23"/>
      <c r="D27" s="50">
        <v>6</v>
      </c>
      <c r="E27" s="21">
        <f>SUM(E24:E26)</f>
        <v>100</v>
      </c>
    </row>
    <row r="28" spans="1:248" ht="30" customHeight="1" x14ac:dyDescent="0.3">
      <c r="B28" s="3"/>
      <c r="C28" s="3"/>
      <c r="D28" s="80" t="s">
        <v>190</v>
      </c>
      <c r="E28" s="80"/>
      <c r="F28" s="81" t="s">
        <v>191</v>
      </c>
      <c r="G28" s="81"/>
    </row>
    <row r="29" spans="1:248" x14ac:dyDescent="0.3">
      <c r="B29" s="3" t="s">
        <v>445</v>
      </c>
      <c r="C29" s="3" t="s">
        <v>454</v>
      </c>
      <c r="D29" s="22">
        <f>E29/100*7</f>
        <v>2.3333333333333335</v>
      </c>
      <c r="E29" s="19">
        <f>(O21+R21+U21+X21)/4</f>
        <v>33.333333333333336</v>
      </c>
      <c r="F29" s="2">
        <v>2</v>
      </c>
      <c r="G29" s="2">
        <f>(AA21+AD21+AG21+AJ21)/4</f>
        <v>33.333333333333336</v>
      </c>
    </row>
    <row r="30" spans="1:248" x14ac:dyDescent="0.3">
      <c r="B30" s="3" t="s">
        <v>446</v>
      </c>
      <c r="C30" s="3" t="s">
        <v>454</v>
      </c>
      <c r="D30" s="22">
        <v>4</v>
      </c>
      <c r="E30" s="19">
        <f>(P21+S21+V21+Y21)/4</f>
        <v>66.666666666666671</v>
      </c>
      <c r="F30" s="2">
        <v>4</v>
      </c>
      <c r="G30" s="2">
        <f>(AB21+AE21+AH21+AK21)/4</f>
        <v>66.666666666666671</v>
      </c>
    </row>
    <row r="31" spans="1:248" x14ac:dyDescent="0.3">
      <c r="B31" s="3" t="s">
        <v>447</v>
      </c>
      <c r="C31" s="3" t="s">
        <v>454</v>
      </c>
      <c r="D31" s="22">
        <f t="shared" ref="D30:D36" si="4">E31/100*7</f>
        <v>0</v>
      </c>
      <c r="E31" s="19">
        <f>(Q21+T21+W21+Z21)/4</f>
        <v>0</v>
      </c>
      <c r="F31" s="2">
        <f t="shared" ref="F30:F32" si="5">G31/100*7</f>
        <v>0</v>
      </c>
      <c r="G31" s="28">
        <f>(AC21+AF21+AI21+AL21)/4</f>
        <v>0</v>
      </c>
    </row>
    <row r="32" spans="1:248" x14ac:dyDescent="0.3">
      <c r="B32" s="3"/>
      <c r="C32" s="3"/>
      <c r="D32" s="51">
        <v>6</v>
      </c>
      <c r="E32" s="21">
        <f>SUM(E29:E31)</f>
        <v>100</v>
      </c>
      <c r="F32" s="50">
        <v>6</v>
      </c>
      <c r="G32" s="29">
        <f>SUM(G29:G31)</f>
        <v>100</v>
      </c>
    </row>
    <row r="33" spans="2:13" x14ac:dyDescent="0.3">
      <c r="B33" s="3" t="s">
        <v>445</v>
      </c>
      <c r="C33" s="3" t="s">
        <v>455</v>
      </c>
      <c r="D33" s="22">
        <f>E33/100*7</f>
        <v>2.3333333333333335</v>
      </c>
      <c r="E33" s="19">
        <f>(AM21+AP21+AS21+AV21)/4</f>
        <v>33.333333333333336</v>
      </c>
    </row>
    <row r="34" spans="2:13" x14ac:dyDescent="0.3">
      <c r="B34" s="3" t="s">
        <v>446</v>
      </c>
      <c r="C34" s="3" t="s">
        <v>455</v>
      </c>
      <c r="D34" s="22">
        <v>4</v>
      </c>
      <c r="E34" s="19">
        <f>(AN21+AQ21+AT21+AW21)/4</f>
        <v>66.666666666666671</v>
      </c>
    </row>
    <row r="35" spans="2:13" x14ac:dyDescent="0.3">
      <c r="B35" s="3" t="s">
        <v>447</v>
      </c>
      <c r="C35" s="3" t="s">
        <v>455</v>
      </c>
      <c r="D35" s="22">
        <f t="shared" si="4"/>
        <v>0</v>
      </c>
      <c r="E35" s="19">
        <f>(AO21+AR21+AU21+AX21)/4</f>
        <v>0</v>
      </c>
    </row>
    <row r="36" spans="2:13" x14ac:dyDescent="0.3">
      <c r="B36" s="23"/>
      <c r="C36" s="23"/>
      <c r="D36" s="51">
        <v>6</v>
      </c>
      <c r="E36" s="24">
        <f>SUM(E33:E35)</f>
        <v>100</v>
      </c>
      <c r="F36" s="25"/>
    </row>
    <row r="37" spans="2:13" x14ac:dyDescent="0.3">
      <c r="B37" s="3"/>
      <c r="C37" s="3"/>
      <c r="D37" s="80" t="s">
        <v>197</v>
      </c>
      <c r="E37" s="80"/>
      <c r="F37" s="80" t="s">
        <v>192</v>
      </c>
      <c r="G37" s="80"/>
      <c r="H37" s="79" t="s">
        <v>198</v>
      </c>
      <c r="I37" s="79"/>
      <c r="J37" s="79" t="s">
        <v>199</v>
      </c>
      <c r="K37" s="79"/>
      <c r="L37" s="79" t="s">
        <v>14</v>
      </c>
      <c r="M37" s="79"/>
    </row>
    <row r="38" spans="2:13" x14ac:dyDescent="0.3">
      <c r="B38" s="3" t="s">
        <v>445</v>
      </c>
      <c r="C38" s="3" t="s">
        <v>456</v>
      </c>
      <c r="D38" s="22">
        <f>E38/100*7</f>
        <v>2.3333333333333335</v>
      </c>
      <c r="E38" s="19">
        <f>(AY21+BB21+BE21+BH21)/4</f>
        <v>33.333333333333336</v>
      </c>
      <c r="F38" s="22">
        <f>G38/100*7</f>
        <v>2.3333333333333335</v>
      </c>
      <c r="G38" s="19">
        <f>(BK21+BN21+BQ21+BT21)/4</f>
        <v>33.333333333333336</v>
      </c>
      <c r="H38" s="22">
        <f>I38/100*7</f>
        <v>2.3333333333333335</v>
      </c>
      <c r="I38" s="19">
        <f>(BW21+BZ21+CC21+CF21)/4</f>
        <v>33.333333333333336</v>
      </c>
      <c r="J38" s="22">
        <f>K38/100*7</f>
        <v>2.3333333333333335</v>
      </c>
      <c r="K38" s="19">
        <f>(CI21+CL21+CO21+CR21)/4</f>
        <v>33.333333333333336</v>
      </c>
      <c r="L38" s="22">
        <f>M38/100*7</f>
        <v>2.3333333333333335</v>
      </c>
      <c r="M38" s="19">
        <f>(CU21+CX21+DA21+DD21)/4</f>
        <v>33.333333333333336</v>
      </c>
    </row>
    <row r="39" spans="2:13" x14ac:dyDescent="0.3">
      <c r="B39" s="3" t="s">
        <v>446</v>
      </c>
      <c r="C39" s="3" t="s">
        <v>456</v>
      </c>
      <c r="D39" s="22">
        <v>4</v>
      </c>
      <c r="E39" s="19">
        <f>(AZ21+BC21+BF21+BI21)/4</f>
        <v>66.666666666666671</v>
      </c>
      <c r="F39" s="22">
        <v>4</v>
      </c>
      <c r="G39" s="19">
        <f>(BL21+BO21+BR21+BU21)/4</f>
        <v>66.666666666666671</v>
      </c>
      <c r="H39" s="22">
        <v>4</v>
      </c>
      <c r="I39" s="19">
        <f>(BX21+CA21+CD21+CG21)/4</f>
        <v>66.666666666666671</v>
      </c>
      <c r="J39" s="22">
        <v>4</v>
      </c>
      <c r="K39" s="19">
        <f>(CJ21+CM21+CP21+CS21)/4</f>
        <v>66.666666666666671</v>
      </c>
      <c r="L39" s="22">
        <v>4</v>
      </c>
      <c r="M39" s="19">
        <f>(CV21+CY21+DB21+DE21)/4</f>
        <v>66.666666666666671</v>
      </c>
    </row>
    <row r="40" spans="2:13" x14ac:dyDescent="0.3">
      <c r="B40" s="3" t="s">
        <v>447</v>
      </c>
      <c r="C40" s="3" t="s">
        <v>456</v>
      </c>
      <c r="D40" s="22">
        <f t="shared" ref="D40:D41" si="6">E40/100*7</f>
        <v>0</v>
      </c>
      <c r="E40" s="19">
        <f>(BA21+BD21+BG21+BJ21)/4</f>
        <v>0</v>
      </c>
      <c r="F40" s="22">
        <f t="shared" ref="F40:F41" si="7">G40/100*7</f>
        <v>0</v>
      </c>
      <c r="G40" s="19">
        <f>(BM21+BP21+BS21+BV21)/4</f>
        <v>0</v>
      </c>
      <c r="H40" s="22">
        <f t="shared" ref="H40:H41" si="8">I40/100*7</f>
        <v>0</v>
      </c>
      <c r="I40" s="19">
        <f>(BY21+CB21+CE21+CH21)/4</f>
        <v>0</v>
      </c>
      <c r="J40" s="22">
        <f t="shared" ref="J40:J41" si="9">K40/100*7</f>
        <v>0</v>
      </c>
      <c r="K40" s="19">
        <f>(CK21+CN21+CQ21+CT21)/4</f>
        <v>0</v>
      </c>
      <c r="L40" s="22">
        <f t="shared" ref="L40:L41" si="10">M40/100*7</f>
        <v>0</v>
      </c>
      <c r="M40" s="19">
        <f>(CW21+CZ21+DC21+DF21)/4</f>
        <v>0</v>
      </c>
    </row>
    <row r="41" spans="2:13" x14ac:dyDescent="0.3">
      <c r="B41" s="3"/>
      <c r="C41" s="3"/>
      <c r="D41" s="51">
        <v>6</v>
      </c>
      <c r="E41" s="20">
        <f>SUM(E38:E40)</f>
        <v>100</v>
      </c>
      <c r="F41" s="51">
        <v>6</v>
      </c>
      <c r="G41" s="20">
        <v>100</v>
      </c>
      <c r="H41" s="51">
        <v>6</v>
      </c>
      <c r="I41" s="21">
        <f t="shared" ref="I41:M41" si="11">SUM(I38:I40)</f>
        <v>100</v>
      </c>
      <c r="J41" s="51">
        <v>6</v>
      </c>
      <c r="K41" s="21">
        <f t="shared" si="11"/>
        <v>100</v>
      </c>
      <c r="L41" s="51">
        <v>6</v>
      </c>
      <c r="M41" s="21">
        <f t="shared" si="11"/>
        <v>100</v>
      </c>
    </row>
    <row r="42" spans="2:13" x14ac:dyDescent="0.3">
      <c r="B42" s="3" t="s">
        <v>445</v>
      </c>
      <c r="C42" s="3" t="s">
        <v>457</v>
      </c>
      <c r="D42" s="22">
        <f>E42/100*7</f>
        <v>2.3333333333333335</v>
      </c>
      <c r="E42" s="19">
        <f>(DG21+DJ21+DM21+DP21)/4</f>
        <v>33.333333333333336</v>
      </c>
    </row>
    <row r="43" spans="2:13" x14ac:dyDescent="0.3">
      <c r="B43" s="3" t="s">
        <v>446</v>
      </c>
      <c r="C43" s="3" t="s">
        <v>457</v>
      </c>
      <c r="D43" s="22">
        <v>4</v>
      </c>
      <c r="E43" s="19">
        <f>(DH21+DK21+DN21+DQ21)/4</f>
        <v>66.666666666666671</v>
      </c>
    </row>
    <row r="44" spans="2:13" x14ac:dyDescent="0.3">
      <c r="B44" s="3" t="s">
        <v>447</v>
      </c>
      <c r="C44" s="3" t="s">
        <v>457</v>
      </c>
      <c r="D44" s="22">
        <f t="shared" ref="D44:D45" si="12">E44/100*7</f>
        <v>0</v>
      </c>
      <c r="E44" s="19">
        <f>(DI21+DL21+DO21+DR21)/4</f>
        <v>0</v>
      </c>
    </row>
    <row r="45" spans="2:13" x14ac:dyDescent="0.3">
      <c r="B45" s="3"/>
      <c r="C45" s="3"/>
      <c r="D45" s="51">
        <v>6</v>
      </c>
      <c r="E45" s="20">
        <f>SUM(E42:E44)</f>
        <v>100</v>
      </c>
    </row>
  </sheetData>
  <mergeCells count="139">
    <mergeCell ref="D37:E37"/>
    <mergeCell ref="F37:G37"/>
    <mergeCell ref="H37:I37"/>
    <mergeCell ref="J37:K37"/>
    <mergeCell ref="L37:M37"/>
    <mergeCell ref="B23:E23"/>
    <mergeCell ref="BE12:BG12"/>
    <mergeCell ref="BH12:BJ12"/>
    <mergeCell ref="D28:E28"/>
    <mergeCell ref="F28:G28"/>
    <mergeCell ref="A20:B20"/>
    <mergeCell ref="AV12:AX12"/>
    <mergeCell ref="AY12:BA12"/>
    <mergeCell ref="BB12:BD12"/>
    <mergeCell ref="A21:B21"/>
    <mergeCell ref="A4:A13"/>
    <mergeCell ref="B4:B13"/>
    <mergeCell ref="C12:E12"/>
    <mergeCell ref="F12:H12"/>
    <mergeCell ref="O11:Q11"/>
    <mergeCell ref="O12:Q12"/>
    <mergeCell ref="C11:E11"/>
    <mergeCell ref="I11:K11"/>
    <mergeCell ref="AM12:AO12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A64"/>
  <sheetViews>
    <sheetView topLeftCell="A29" zoomScale="85" zoomScaleNormal="85" workbookViewId="0">
      <selection activeCell="Q37" sqref="Q37"/>
    </sheetView>
  </sheetViews>
  <sheetFormatPr defaultRowHeight="14.4" x14ac:dyDescent="0.3"/>
  <cols>
    <col min="2" max="2" width="26.6640625" customWidth="1"/>
    <col min="3" max="3" width="10.21875" bestFit="1" customWidth="1"/>
    <col min="47" max="47" width="9.109375" customWidth="1"/>
  </cols>
  <sheetData>
    <row r="1" spans="1:254" ht="15.6" x14ac:dyDescent="0.3">
      <c r="A1" s="5" t="s">
        <v>15</v>
      </c>
      <c r="B1" s="10" t="s">
        <v>247</v>
      </c>
      <c r="C1" s="14"/>
      <c r="D1" s="14"/>
      <c r="E1" s="14"/>
      <c r="F1" s="14"/>
      <c r="G1" s="14"/>
      <c r="H1" s="14"/>
      <c r="I1" s="14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54" ht="15.6" x14ac:dyDescent="0.3">
      <c r="A2" s="7" t="s">
        <v>833</v>
      </c>
      <c r="B2" s="6"/>
      <c r="C2" s="6"/>
      <c r="D2" s="6"/>
      <c r="E2" s="6"/>
      <c r="F2" s="6"/>
      <c r="G2" s="11"/>
      <c r="H2" s="11"/>
      <c r="I2" s="12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GP2" s="77" t="s">
        <v>829</v>
      </c>
      <c r="GQ2" s="77"/>
    </row>
    <row r="3" spans="1:254" ht="15.6" x14ac:dyDescent="0.3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54" ht="15.75" customHeight="1" x14ac:dyDescent="0.3">
      <c r="A4" s="67" t="s">
        <v>0</v>
      </c>
      <c r="B4" s="67" t="s">
        <v>93</v>
      </c>
      <c r="C4" s="110" t="s">
        <v>248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84" t="s">
        <v>189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 t="s">
        <v>469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123" t="s">
        <v>196</v>
      </c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79" t="s">
        <v>249</v>
      </c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</row>
    <row r="5" spans="1:254" ht="13.5" customHeight="1" x14ac:dyDescent="0.3">
      <c r="A5" s="67"/>
      <c r="B5" s="67"/>
      <c r="C5" s="66" t="s">
        <v>188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 t="s">
        <v>190</v>
      </c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59" t="s">
        <v>191</v>
      </c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 t="s">
        <v>245</v>
      </c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66" t="s">
        <v>246</v>
      </c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 t="s">
        <v>197</v>
      </c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57" t="s">
        <v>192</v>
      </c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 t="s">
        <v>198</v>
      </c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124" t="s">
        <v>199</v>
      </c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57" t="s">
        <v>14</v>
      </c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9" t="s">
        <v>194</v>
      </c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</row>
    <row r="6" spans="1:254" ht="15.6" hidden="1" x14ac:dyDescent="0.3">
      <c r="A6" s="67"/>
      <c r="B6" s="67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8"/>
      <c r="V6" s="8"/>
      <c r="W6" s="8"/>
      <c r="X6" s="8"/>
      <c r="Y6" s="8"/>
      <c r="Z6" s="8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6" hidden="1" x14ac:dyDescent="0.3">
      <c r="A7" s="67"/>
      <c r="B7" s="67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8"/>
      <c r="V7" s="8"/>
      <c r="W7" s="8"/>
      <c r="X7" s="8"/>
      <c r="Y7" s="8"/>
      <c r="Z7" s="8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6" hidden="1" x14ac:dyDescent="0.3">
      <c r="A8" s="67"/>
      <c r="B8" s="67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8"/>
      <c r="V8" s="8"/>
      <c r="W8" s="8"/>
      <c r="X8" s="8"/>
      <c r="Y8" s="8"/>
      <c r="Z8" s="8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6" hidden="1" x14ac:dyDescent="0.3">
      <c r="A9" s="67"/>
      <c r="B9" s="67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8"/>
      <c r="V9" s="8"/>
      <c r="W9" s="8"/>
      <c r="X9" s="8"/>
      <c r="Y9" s="8"/>
      <c r="Z9" s="8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6" hidden="1" x14ac:dyDescent="0.3">
      <c r="A10" s="67"/>
      <c r="B10" s="67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8"/>
      <c r="V10" s="8"/>
      <c r="W10" s="8"/>
      <c r="X10" s="8"/>
      <c r="Y10" s="8"/>
      <c r="Z10" s="8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6" x14ac:dyDescent="0.3">
      <c r="A11" s="67"/>
      <c r="B11" s="67"/>
      <c r="C11" s="66" t="s">
        <v>58</v>
      </c>
      <c r="D11" s="66" t="s">
        <v>2</v>
      </c>
      <c r="E11" s="66" t="s">
        <v>3</v>
      </c>
      <c r="F11" s="66" t="s">
        <v>59</v>
      </c>
      <c r="G11" s="66" t="s">
        <v>6</v>
      </c>
      <c r="H11" s="66" t="s">
        <v>7</v>
      </c>
      <c r="I11" s="66" t="s">
        <v>87</v>
      </c>
      <c r="J11" s="66" t="s">
        <v>6</v>
      </c>
      <c r="K11" s="66" t="s">
        <v>7</v>
      </c>
      <c r="L11" s="66" t="s">
        <v>60</v>
      </c>
      <c r="M11" s="66" t="s">
        <v>1</v>
      </c>
      <c r="N11" s="66" t="s">
        <v>2</v>
      </c>
      <c r="O11" s="66" t="s">
        <v>61</v>
      </c>
      <c r="P11" s="66"/>
      <c r="Q11" s="66"/>
      <c r="R11" s="66" t="s">
        <v>62</v>
      </c>
      <c r="S11" s="66"/>
      <c r="T11" s="66"/>
      <c r="U11" s="66" t="s">
        <v>63</v>
      </c>
      <c r="V11" s="66"/>
      <c r="W11" s="66"/>
      <c r="X11" s="66" t="s">
        <v>64</v>
      </c>
      <c r="Y11" s="66"/>
      <c r="Z11" s="66"/>
      <c r="AA11" s="59" t="s">
        <v>684</v>
      </c>
      <c r="AB11" s="59"/>
      <c r="AC11" s="59"/>
      <c r="AD11" s="59" t="s">
        <v>65</v>
      </c>
      <c r="AE11" s="59"/>
      <c r="AF11" s="59"/>
      <c r="AG11" s="66" t="s">
        <v>66</v>
      </c>
      <c r="AH11" s="66"/>
      <c r="AI11" s="66"/>
      <c r="AJ11" s="59" t="s">
        <v>67</v>
      </c>
      <c r="AK11" s="59"/>
      <c r="AL11" s="59"/>
      <c r="AM11" s="66" t="s">
        <v>68</v>
      </c>
      <c r="AN11" s="66"/>
      <c r="AO11" s="66"/>
      <c r="AP11" s="66" t="s">
        <v>69</v>
      </c>
      <c r="AQ11" s="66"/>
      <c r="AR11" s="66"/>
      <c r="AS11" s="66" t="s">
        <v>70</v>
      </c>
      <c r="AT11" s="66"/>
      <c r="AU11" s="66"/>
      <c r="AV11" s="59" t="s">
        <v>71</v>
      </c>
      <c r="AW11" s="59"/>
      <c r="AX11" s="59"/>
      <c r="AY11" s="59" t="s">
        <v>72</v>
      </c>
      <c r="AZ11" s="59"/>
      <c r="BA11" s="59"/>
      <c r="BB11" s="59" t="s">
        <v>73</v>
      </c>
      <c r="BC11" s="59"/>
      <c r="BD11" s="59"/>
      <c r="BE11" s="59" t="s">
        <v>88</v>
      </c>
      <c r="BF11" s="59"/>
      <c r="BG11" s="59"/>
      <c r="BH11" s="59" t="s">
        <v>708</v>
      </c>
      <c r="BI11" s="59"/>
      <c r="BJ11" s="59"/>
      <c r="BK11" s="59" t="s">
        <v>74</v>
      </c>
      <c r="BL11" s="59"/>
      <c r="BM11" s="59"/>
      <c r="BN11" s="59" t="s">
        <v>75</v>
      </c>
      <c r="BO11" s="59"/>
      <c r="BP11" s="59"/>
      <c r="BQ11" s="59" t="s">
        <v>76</v>
      </c>
      <c r="BR11" s="59"/>
      <c r="BS11" s="59"/>
      <c r="BT11" s="59" t="s">
        <v>77</v>
      </c>
      <c r="BU11" s="59"/>
      <c r="BV11" s="59"/>
      <c r="BW11" s="59" t="s">
        <v>273</v>
      </c>
      <c r="BX11" s="59"/>
      <c r="BY11" s="59"/>
      <c r="BZ11" s="59" t="s">
        <v>274</v>
      </c>
      <c r="CA11" s="59"/>
      <c r="CB11" s="59"/>
      <c r="CC11" s="59" t="s">
        <v>275</v>
      </c>
      <c r="CD11" s="59"/>
      <c r="CE11" s="59"/>
      <c r="CF11" s="59" t="s">
        <v>276</v>
      </c>
      <c r="CG11" s="59"/>
      <c r="CH11" s="59"/>
      <c r="CI11" s="59" t="s">
        <v>277</v>
      </c>
      <c r="CJ11" s="59"/>
      <c r="CK11" s="59"/>
      <c r="CL11" s="59" t="s">
        <v>278</v>
      </c>
      <c r="CM11" s="59"/>
      <c r="CN11" s="59"/>
      <c r="CO11" s="94" t="s">
        <v>78</v>
      </c>
      <c r="CP11" s="95"/>
      <c r="CQ11" s="96"/>
      <c r="CR11" s="59" t="s">
        <v>79</v>
      </c>
      <c r="CS11" s="59"/>
      <c r="CT11" s="59"/>
      <c r="CU11" s="59" t="s">
        <v>89</v>
      </c>
      <c r="CV11" s="59"/>
      <c r="CW11" s="59"/>
      <c r="CX11" s="59" t="s">
        <v>80</v>
      </c>
      <c r="CY11" s="59"/>
      <c r="CZ11" s="59"/>
      <c r="DA11" s="59" t="s">
        <v>81</v>
      </c>
      <c r="DB11" s="59"/>
      <c r="DC11" s="59"/>
      <c r="DD11" s="59" t="s">
        <v>82</v>
      </c>
      <c r="DE11" s="59"/>
      <c r="DF11" s="59"/>
      <c r="DG11" s="59" t="s">
        <v>83</v>
      </c>
      <c r="DH11" s="59"/>
      <c r="DI11" s="59"/>
      <c r="DJ11" s="59" t="s">
        <v>84</v>
      </c>
      <c r="DK11" s="59"/>
      <c r="DL11" s="59"/>
      <c r="DM11" s="59" t="s">
        <v>85</v>
      </c>
      <c r="DN11" s="59"/>
      <c r="DO11" s="59"/>
      <c r="DP11" s="59" t="s">
        <v>86</v>
      </c>
      <c r="DQ11" s="59"/>
      <c r="DR11" s="59"/>
      <c r="DS11" s="59" t="s">
        <v>90</v>
      </c>
      <c r="DT11" s="59"/>
      <c r="DU11" s="59"/>
      <c r="DV11" s="59" t="s">
        <v>91</v>
      </c>
      <c r="DW11" s="59"/>
      <c r="DX11" s="59"/>
      <c r="DY11" s="59" t="s">
        <v>92</v>
      </c>
      <c r="DZ11" s="59"/>
      <c r="EA11" s="59"/>
      <c r="EB11" s="59" t="s">
        <v>256</v>
      </c>
      <c r="EC11" s="59"/>
      <c r="ED11" s="59"/>
      <c r="EE11" s="59" t="s">
        <v>257</v>
      </c>
      <c r="EF11" s="59"/>
      <c r="EG11" s="59"/>
      <c r="EH11" s="59" t="s">
        <v>258</v>
      </c>
      <c r="EI11" s="59"/>
      <c r="EJ11" s="59"/>
      <c r="EK11" s="59" t="s">
        <v>259</v>
      </c>
      <c r="EL11" s="59"/>
      <c r="EM11" s="59"/>
      <c r="EN11" s="59" t="s">
        <v>260</v>
      </c>
      <c r="EO11" s="59"/>
      <c r="EP11" s="59"/>
      <c r="EQ11" s="59" t="s">
        <v>261</v>
      </c>
      <c r="ER11" s="59"/>
      <c r="ES11" s="59"/>
      <c r="ET11" s="59" t="s">
        <v>262</v>
      </c>
      <c r="EU11" s="59"/>
      <c r="EV11" s="59"/>
      <c r="EW11" s="59" t="s">
        <v>263</v>
      </c>
      <c r="EX11" s="59"/>
      <c r="EY11" s="59"/>
      <c r="EZ11" s="59" t="s">
        <v>264</v>
      </c>
      <c r="FA11" s="59"/>
      <c r="FB11" s="59"/>
      <c r="FC11" s="59" t="s">
        <v>265</v>
      </c>
      <c r="FD11" s="59"/>
      <c r="FE11" s="59"/>
      <c r="FF11" s="59" t="s">
        <v>266</v>
      </c>
      <c r="FG11" s="59"/>
      <c r="FH11" s="59"/>
      <c r="FI11" s="59" t="s">
        <v>267</v>
      </c>
      <c r="FJ11" s="59"/>
      <c r="FK11" s="59"/>
      <c r="FL11" s="59" t="s">
        <v>268</v>
      </c>
      <c r="FM11" s="59"/>
      <c r="FN11" s="59"/>
      <c r="FO11" s="59" t="s">
        <v>269</v>
      </c>
      <c r="FP11" s="59"/>
      <c r="FQ11" s="59"/>
      <c r="FR11" s="59" t="s">
        <v>270</v>
      </c>
      <c r="FS11" s="59"/>
      <c r="FT11" s="59"/>
      <c r="FU11" s="59" t="s">
        <v>271</v>
      </c>
      <c r="FV11" s="59"/>
      <c r="FW11" s="59"/>
      <c r="FX11" s="59" t="s">
        <v>272</v>
      </c>
      <c r="FY11" s="59"/>
      <c r="FZ11" s="59"/>
      <c r="GA11" s="59" t="s">
        <v>250</v>
      </c>
      <c r="GB11" s="59"/>
      <c r="GC11" s="59"/>
      <c r="GD11" s="59" t="s">
        <v>251</v>
      </c>
      <c r="GE11" s="59"/>
      <c r="GF11" s="59"/>
      <c r="GG11" s="59" t="s">
        <v>252</v>
      </c>
      <c r="GH11" s="59"/>
      <c r="GI11" s="59"/>
      <c r="GJ11" s="59" t="s">
        <v>253</v>
      </c>
      <c r="GK11" s="59"/>
      <c r="GL11" s="59"/>
      <c r="GM11" s="59" t="s">
        <v>254</v>
      </c>
      <c r="GN11" s="59"/>
      <c r="GO11" s="59"/>
      <c r="GP11" s="59" t="s">
        <v>255</v>
      </c>
      <c r="GQ11" s="59"/>
      <c r="GR11" s="59"/>
    </row>
    <row r="12" spans="1:254" ht="87" customHeight="1" x14ac:dyDescent="0.3">
      <c r="A12" s="67"/>
      <c r="B12" s="67"/>
      <c r="C12" s="60" t="s">
        <v>658</v>
      </c>
      <c r="D12" s="60"/>
      <c r="E12" s="60"/>
      <c r="F12" s="60" t="s">
        <v>660</v>
      </c>
      <c r="G12" s="60"/>
      <c r="H12" s="60"/>
      <c r="I12" s="60" t="s">
        <v>663</v>
      </c>
      <c r="J12" s="60"/>
      <c r="K12" s="60"/>
      <c r="L12" s="60" t="s">
        <v>667</v>
      </c>
      <c r="M12" s="60"/>
      <c r="N12" s="60"/>
      <c r="O12" s="60" t="s">
        <v>671</v>
      </c>
      <c r="P12" s="60"/>
      <c r="Q12" s="60"/>
      <c r="R12" s="60" t="s">
        <v>675</v>
      </c>
      <c r="S12" s="60"/>
      <c r="T12" s="60"/>
      <c r="U12" s="60" t="s">
        <v>679</v>
      </c>
      <c r="V12" s="60"/>
      <c r="W12" s="60"/>
      <c r="X12" s="60" t="s">
        <v>683</v>
      </c>
      <c r="Y12" s="60"/>
      <c r="Z12" s="60"/>
      <c r="AA12" s="60" t="s">
        <v>685</v>
      </c>
      <c r="AB12" s="60"/>
      <c r="AC12" s="60"/>
      <c r="AD12" s="60" t="s">
        <v>372</v>
      </c>
      <c r="AE12" s="60"/>
      <c r="AF12" s="60"/>
      <c r="AG12" s="60" t="s">
        <v>690</v>
      </c>
      <c r="AH12" s="60"/>
      <c r="AI12" s="60"/>
      <c r="AJ12" s="60" t="s">
        <v>691</v>
      </c>
      <c r="AK12" s="60"/>
      <c r="AL12" s="60"/>
      <c r="AM12" s="58" t="s">
        <v>692</v>
      </c>
      <c r="AN12" s="58"/>
      <c r="AO12" s="58"/>
      <c r="AP12" s="58" t="s">
        <v>693</v>
      </c>
      <c r="AQ12" s="58"/>
      <c r="AR12" s="58"/>
      <c r="AS12" s="58" t="s">
        <v>694</v>
      </c>
      <c r="AT12" s="58"/>
      <c r="AU12" s="58"/>
      <c r="AV12" s="58" t="s">
        <v>698</v>
      </c>
      <c r="AW12" s="58"/>
      <c r="AX12" s="58"/>
      <c r="AY12" s="58" t="s">
        <v>702</v>
      </c>
      <c r="AZ12" s="58"/>
      <c r="BA12" s="58"/>
      <c r="BB12" s="58" t="s">
        <v>705</v>
      </c>
      <c r="BC12" s="58"/>
      <c r="BD12" s="58"/>
      <c r="BE12" s="58" t="s">
        <v>706</v>
      </c>
      <c r="BF12" s="58"/>
      <c r="BG12" s="58"/>
      <c r="BH12" s="58" t="s">
        <v>709</v>
      </c>
      <c r="BI12" s="58"/>
      <c r="BJ12" s="58"/>
      <c r="BK12" s="58" t="s">
        <v>710</v>
      </c>
      <c r="BL12" s="58"/>
      <c r="BM12" s="58"/>
      <c r="BN12" s="58" t="s">
        <v>711</v>
      </c>
      <c r="BO12" s="58"/>
      <c r="BP12" s="58"/>
      <c r="BQ12" s="58" t="s">
        <v>394</v>
      </c>
      <c r="BR12" s="58"/>
      <c r="BS12" s="58"/>
      <c r="BT12" s="58" t="s">
        <v>397</v>
      </c>
      <c r="BU12" s="58"/>
      <c r="BV12" s="58"/>
      <c r="BW12" s="60" t="s">
        <v>712</v>
      </c>
      <c r="BX12" s="60"/>
      <c r="BY12" s="60"/>
      <c r="BZ12" s="60" t="s">
        <v>713</v>
      </c>
      <c r="CA12" s="60"/>
      <c r="CB12" s="60"/>
      <c r="CC12" s="60" t="s">
        <v>714</v>
      </c>
      <c r="CD12" s="60"/>
      <c r="CE12" s="60"/>
      <c r="CF12" s="60" t="s">
        <v>718</v>
      </c>
      <c r="CG12" s="60"/>
      <c r="CH12" s="60"/>
      <c r="CI12" s="60" t="s">
        <v>722</v>
      </c>
      <c r="CJ12" s="60"/>
      <c r="CK12" s="60"/>
      <c r="CL12" s="60" t="s">
        <v>407</v>
      </c>
      <c r="CM12" s="60"/>
      <c r="CN12" s="60"/>
      <c r="CO12" s="58" t="s">
        <v>724</v>
      </c>
      <c r="CP12" s="58"/>
      <c r="CQ12" s="58"/>
      <c r="CR12" s="58" t="s">
        <v>728</v>
      </c>
      <c r="CS12" s="58"/>
      <c r="CT12" s="58"/>
      <c r="CU12" s="58" t="s">
        <v>731</v>
      </c>
      <c r="CV12" s="58"/>
      <c r="CW12" s="58"/>
      <c r="CX12" s="58" t="s">
        <v>735</v>
      </c>
      <c r="CY12" s="58"/>
      <c r="CZ12" s="58"/>
      <c r="DA12" s="58" t="s">
        <v>415</v>
      </c>
      <c r="DB12" s="58"/>
      <c r="DC12" s="58"/>
      <c r="DD12" s="60" t="s">
        <v>736</v>
      </c>
      <c r="DE12" s="60"/>
      <c r="DF12" s="60"/>
      <c r="DG12" s="60" t="s">
        <v>740</v>
      </c>
      <c r="DH12" s="60"/>
      <c r="DI12" s="60"/>
      <c r="DJ12" s="60" t="s">
        <v>744</v>
      </c>
      <c r="DK12" s="60"/>
      <c r="DL12" s="60"/>
      <c r="DM12" s="58" t="s">
        <v>746</v>
      </c>
      <c r="DN12" s="58"/>
      <c r="DO12" s="58"/>
      <c r="DP12" s="60" t="s">
        <v>747</v>
      </c>
      <c r="DQ12" s="60"/>
      <c r="DR12" s="60"/>
      <c r="DS12" s="60" t="s">
        <v>423</v>
      </c>
      <c r="DT12" s="60"/>
      <c r="DU12" s="60"/>
      <c r="DV12" s="60" t="s">
        <v>425</v>
      </c>
      <c r="DW12" s="60"/>
      <c r="DX12" s="60"/>
      <c r="DY12" s="58" t="s">
        <v>752</v>
      </c>
      <c r="DZ12" s="58"/>
      <c r="EA12" s="58"/>
      <c r="EB12" s="58" t="s">
        <v>755</v>
      </c>
      <c r="EC12" s="58"/>
      <c r="ED12" s="58"/>
      <c r="EE12" s="58" t="s">
        <v>756</v>
      </c>
      <c r="EF12" s="58"/>
      <c r="EG12" s="58"/>
      <c r="EH12" s="58" t="s">
        <v>760</v>
      </c>
      <c r="EI12" s="58"/>
      <c r="EJ12" s="58"/>
      <c r="EK12" s="58" t="s">
        <v>764</v>
      </c>
      <c r="EL12" s="58"/>
      <c r="EM12" s="58"/>
      <c r="EN12" s="58" t="s">
        <v>431</v>
      </c>
      <c r="EO12" s="58"/>
      <c r="EP12" s="58"/>
      <c r="EQ12" s="60" t="s">
        <v>766</v>
      </c>
      <c r="ER12" s="60"/>
      <c r="ES12" s="60"/>
      <c r="ET12" s="60" t="s">
        <v>438</v>
      </c>
      <c r="EU12" s="60"/>
      <c r="EV12" s="60"/>
      <c r="EW12" s="60" t="s">
        <v>773</v>
      </c>
      <c r="EX12" s="60"/>
      <c r="EY12" s="60"/>
      <c r="EZ12" s="60" t="s">
        <v>434</v>
      </c>
      <c r="FA12" s="60"/>
      <c r="FB12" s="60"/>
      <c r="FC12" s="60" t="s">
        <v>435</v>
      </c>
      <c r="FD12" s="60"/>
      <c r="FE12" s="60"/>
      <c r="FF12" s="60" t="s">
        <v>780</v>
      </c>
      <c r="FG12" s="60"/>
      <c r="FH12" s="60"/>
      <c r="FI12" s="58" t="s">
        <v>784</v>
      </c>
      <c r="FJ12" s="58"/>
      <c r="FK12" s="58"/>
      <c r="FL12" s="58" t="s">
        <v>788</v>
      </c>
      <c r="FM12" s="58"/>
      <c r="FN12" s="58"/>
      <c r="FO12" s="58" t="s">
        <v>792</v>
      </c>
      <c r="FP12" s="58"/>
      <c r="FQ12" s="58"/>
      <c r="FR12" s="58" t="s">
        <v>439</v>
      </c>
      <c r="FS12" s="58"/>
      <c r="FT12" s="58"/>
      <c r="FU12" s="58" t="s">
        <v>799</v>
      </c>
      <c r="FV12" s="58"/>
      <c r="FW12" s="58"/>
      <c r="FX12" s="58" t="s">
        <v>802</v>
      </c>
      <c r="FY12" s="58"/>
      <c r="FZ12" s="58"/>
      <c r="GA12" s="60" t="s">
        <v>806</v>
      </c>
      <c r="GB12" s="60"/>
      <c r="GC12" s="60"/>
      <c r="GD12" s="60" t="s">
        <v>807</v>
      </c>
      <c r="GE12" s="60"/>
      <c r="GF12" s="60"/>
      <c r="GG12" s="60" t="s">
        <v>811</v>
      </c>
      <c r="GH12" s="60"/>
      <c r="GI12" s="60"/>
      <c r="GJ12" s="60" t="s">
        <v>815</v>
      </c>
      <c r="GK12" s="60"/>
      <c r="GL12" s="60"/>
      <c r="GM12" s="60" t="s">
        <v>819</v>
      </c>
      <c r="GN12" s="60"/>
      <c r="GO12" s="60"/>
      <c r="GP12" s="60" t="s">
        <v>823</v>
      </c>
      <c r="GQ12" s="60"/>
      <c r="GR12" s="60"/>
    </row>
    <row r="13" spans="1:254" ht="144" x14ac:dyDescent="0.3">
      <c r="A13" s="67"/>
      <c r="B13" s="67"/>
      <c r="C13" s="39" t="s">
        <v>466</v>
      </c>
      <c r="D13" s="39" t="s">
        <v>468</v>
      </c>
      <c r="E13" s="39" t="s">
        <v>659</v>
      </c>
      <c r="F13" s="39" t="s">
        <v>661</v>
      </c>
      <c r="G13" s="39" t="s">
        <v>368</v>
      </c>
      <c r="H13" s="39" t="s">
        <v>662</v>
      </c>
      <c r="I13" s="39" t="s">
        <v>664</v>
      </c>
      <c r="J13" s="39" t="s">
        <v>665</v>
      </c>
      <c r="K13" s="39" t="s">
        <v>666</v>
      </c>
      <c r="L13" s="39" t="s">
        <v>668</v>
      </c>
      <c r="M13" s="39" t="s">
        <v>669</v>
      </c>
      <c r="N13" s="39" t="s">
        <v>670</v>
      </c>
      <c r="O13" s="39" t="s">
        <v>672</v>
      </c>
      <c r="P13" s="39" t="s">
        <v>673</v>
      </c>
      <c r="Q13" s="39" t="s">
        <v>674</v>
      </c>
      <c r="R13" s="39" t="s">
        <v>676</v>
      </c>
      <c r="S13" s="39" t="s">
        <v>677</v>
      </c>
      <c r="T13" s="39" t="s">
        <v>678</v>
      </c>
      <c r="U13" s="39" t="s">
        <v>680</v>
      </c>
      <c r="V13" s="39" t="s">
        <v>681</v>
      </c>
      <c r="W13" s="39" t="s">
        <v>682</v>
      </c>
      <c r="X13" s="39" t="s">
        <v>128</v>
      </c>
      <c r="Y13" s="39" t="s">
        <v>369</v>
      </c>
      <c r="Z13" s="39" t="s">
        <v>130</v>
      </c>
      <c r="AA13" s="39" t="s">
        <v>370</v>
      </c>
      <c r="AB13" s="39" t="s">
        <v>686</v>
      </c>
      <c r="AC13" s="39" t="s">
        <v>371</v>
      </c>
      <c r="AD13" s="39" t="s">
        <v>687</v>
      </c>
      <c r="AE13" s="39" t="s">
        <v>688</v>
      </c>
      <c r="AF13" s="39" t="s">
        <v>689</v>
      </c>
      <c r="AG13" s="39" t="s">
        <v>376</v>
      </c>
      <c r="AH13" s="39" t="s">
        <v>377</v>
      </c>
      <c r="AI13" s="39" t="s">
        <v>378</v>
      </c>
      <c r="AJ13" s="39" t="s">
        <v>165</v>
      </c>
      <c r="AK13" s="39" t="s">
        <v>379</v>
      </c>
      <c r="AL13" s="39" t="s">
        <v>380</v>
      </c>
      <c r="AM13" s="39" t="s">
        <v>381</v>
      </c>
      <c r="AN13" s="39" t="s">
        <v>382</v>
      </c>
      <c r="AO13" s="39" t="s">
        <v>383</v>
      </c>
      <c r="AP13" s="39" t="s">
        <v>384</v>
      </c>
      <c r="AQ13" s="39" t="s">
        <v>385</v>
      </c>
      <c r="AR13" s="39" t="s">
        <v>386</v>
      </c>
      <c r="AS13" s="39" t="s">
        <v>695</v>
      </c>
      <c r="AT13" s="39" t="s">
        <v>696</v>
      </c>
      <c r="AU13" s="39" t="s">
        <v>697</v>
      </c>
      <c r="AV13" s="39" t="s">
        <v>699</v>
      </c>
      <c r="AW13" s="39" t="s">
        <v>700</v>
      </c>
      <c r="AX13" s="39" t="s">
        <v>701</v>
      </c>
      <c r="AY13" s="39" t="s">
        <v>703</v>
      </c>
      <c r="AZ13" s="39" t="s">
        <v>704</v>
      </c>
      <c r="BA13" s="39" t="s">
        <v>96</v>
      </c>
      <c r="BB13" s="39" t="s">
        <v>388</v>
      </c>
      <c r="BC13" s="39" t="s">
        <v>389</v>
      </c>
      <c r="BD13" s="39" t="s">
        <v>390</v>
      </c>
      <c r="BE13" s="18" t="s">
        <v>100</v>
      </c>
      <c r="BF13" s="18" t="s">
        <v>99</v>
      </c>
      <c r="BG13" s="18" t="s">
        <v>707</v>
      </c>
      <c r="BH13" s="18" t="s">
        <v>391</v>
      </c>
      <c r="BI13" s="18" t="s">
        <v>392</v>
      </c>
      <c r="BJ13" s="18" t="s">
        <v>393</v>
      </c>
      <c r="BK13" s="18" t="s">
        <v>109</v>
      </c>
      <c r="BL13" s="18" t="s">
        <v>101</v>
      </c>
      <c r="BM13" s="18" t="s">
        <v>102</v>
      </c>
      <c r="BN13" s="18" t="s">
        <v>373</v>
      </c>
      <c r="BO13" s="18" t="s">
        <v>374</v>
      </c>
      <c r="BP13" s="18" t="s">
        <v>375</v>
      </c>
      <c r="BQ13" s="18" t="s">
        <v>394</v>
      </c>
      <c r="BR13" s="18" t="s">
        <v>395</v>
      </c>
      <c r="BS13" s="18" t="s">
        <v>396</v>
      </c>
      <c r="BT13" s="18" t="s">
        <v>397</v>
      </c>
      <c r="BU13" s="18" t="s">
        <v>398</v>
      </c>
      <c r="BV13" s="18" t="s">
        <v>399</v>
      </c>
      <c r="BW13" s="39" t="s">
        <v>400</v>
      </c>
      <c r="BX13" s="39" t="s">
        <v>401</v>
      </c>
      <c r="BY13" s="39" t="s">
        <v>402</v>
      </c>
      <c r="BZ13" s="39" t="s">
        <v>294</v>
      </c>
      <c r="CA13" s="39" t="s">
        <v>325</v>
      </c>
      <c r="CB13" s="39" t="s">
        <v>403</v>
      </c>
      <c r="CC13" s="18" t="s">
        <v>715</v>
      </c>
      <c r="CD13" s="18" t="s">
        <v>716</v>
      </c>
      <c r="CE13" s="18" t="s">
        <v>717</v>
      </c>
      <c r="CF13" s="39" t="s">
        <v>719</v>
      </c>
      <c r="CG13" s="39" t="s">
        <v>720</v>
      </c>
      <c r="CH13" s="39" t="s">
        <v>721</v>
      </c>
      <c r="CI13" s="39" t="s">
        <v>404</v>
      </c>
      <c r="CJ13" s="39" t="s">
        <v>405</v>
      </c>
      <c r="CK13" s="39" t="s">
        <v>406</v>
      </c>
      <c r="CL13" s="39" t="s">
        <v>407</v>
      </c>
      <c r="CM13" s="39" t="s">
        <v>408</v>
      </c>
      <c r="CN13" s="39" t="s">
        <v>723</v>
      </c>
      <c r="CO13" s="18" t="s">
        <v>725</v>
      </c>
      <c r="CP13" s="18" t="s">
        <v>726</v>
      </c>
      <c r="CQ13" s="18" t="s">
        <v>727</v>
      </c>
      <c r="CR13" s="18" t="s">
        <v>729</v>
      </c>
      <c r="CS13" s="18" t="s">
        <v>730</v>
      </c>
      <c r="CT13" s="18" t="s">
        <v>142</v>
      </c>
      <c r="CU13" s="18" t="s">
        <v>732</v>
      </c>
      <c r="CV13" s="18" t="s">
        <v>733</v>
      </c>
      <c r="CW13" s="18" t="s">
        <v>734</v>
      </c>
      <c r="CX13" s="18" t="s">
        <v>412</v>
      </c>
      <c r="CY13" s="18" t="s">
        <v>413</v>
      </c>
      <c r="CZ13" s="18" t="s">
        <v>414</v>
      </c>
      <c r="DA13" s="18" t="s">
        <v>415</v>
      </c>
      <c r="DB13" s="18" t="s">
        <v>416</v>
      </c>
      <c r="DC13" s="18" t="s">
        <v>417</v>
      </c>
      <c r="DD13" s="18" t="s">
        <v>737</v>
      </c>
      <c r="DE13" s="18" t="s">
        <v>738</v>
      </c>
      <c r="DF13" s="18" t="s">
        <v>739</v>
      </c>
      <c r="DG13" s="39" t="s">
        <v>741</v>
      </c>
      <c r="DH13" s="39" t="s">
        <v>742</v>
      </c>
      <c r="DI13" s="39" t="s">
        <v>743</v>
      </c>
      <c r="DJ13" s="39" t="s">
        <v>418</v>
      </c>
      <c r="DK13" s="39" t="s">
        <v>419</v>
      </c>
      <c r="DL13" s="39" t="s">
        <v>745</v>
      </c>
      <c r="DM13" s="39" t="s">
        <v>420</v>
      </c>
      <c r="DN13" s="39" t="s">
        <v>421</v>
      </c>
      <c r="DO13" s="39" t="s">
        <v>422</v>
      </c>
      <c r="DP13" s="39" t="s">
        <v>409</v>
      </c>
      <c r="DQ13" s="39" t="s">
        <v>410</v>
      </c>
      <c r="DR13" s="39" t="s">
        <v>411</v>
      </c>
      <c r="DS13" s="39" t="s">
        <v>748</v>
      </c>
      <c r="DT13" s="39" t="s">
        <v>749</v>
      </c>
      <c r="DU13" s="39" t="s">
        <v>424</v>
      </c>
      <c r="DV13" s="39" t="s">
        <v>425</v>
      </c>
      <c r="DW13" s="39" t="s">
        <v>750</v>
      </c>
      <c r="DX13" s="39" t="s">
        <v>751</v>
      </c>
      <c r="DY13" s="39" t="s">
        <v>752</v>
      </c>
      <c r="DZ13" s="39" t="s">
        <v>753</v>
      </c>
      <c r="EA13" s="39" t="s">
        <v>754</v>
      </c>
      <c r="EB13" s="39" t="s">
        <v>426</v>
      </c>
      <c r="EC13" s="39" t="s">
        <v>427</v>
      </c>
      <c r="ED13" s="39" t="s">
        <v>428</v>
      </c>
      <c r="EE13" s="39" t="s">
        <v>757</v>
      </c>
      <c r="EF13" s="39" t="s">
        <v>758</v>
      </c>
      <c r="EG13" s="39" t="s">
        <v>759</v>
      </c>
      <c r="EH13" s="39" t="s">
        <v>761</v>
      </c>
      <c r="EI13" s="39" t="s">
        <v>762</v>
      </c>
      <c r="EJ13" s="39" t="s">
        <v>763</v>
      </c>
      <c r="EK13" s="39" t="s">
        <v>429</v>
      </c>
      <c r="EL13" s="39" t="s">
        <v>765</v>
      </c>
      <c r="EM13" s="39" t="s">
        <v>430</v>
      </c>
      <c r="EN13" s="39" t="s">
        <v>431</v>
      </c>
      <c r="EO13" s="39" t="s">
        <v>432</v>
      </c>
      <c r="EP13" s="39" t="s">
        <v>433</v>
      </c>
      <c r="EQ13" s="39" t="s">
        <v>767</v>
      </c>
      <c r="ER13" s="39" t="s">
        <v>768</v>
      </c>
      <c r="ES13" s="39" t="s">
        <v>769</v>
      </c>
      <c r="ET13" s="39" t="s">
        <v>770</v>
      </c>
      <c r="EU13" s="39" t="s">
        <v>771</v>
      </c>
      <c r="EV13" s="39" t="s">
        <v>772</v>
      </c>
      <c r="EW13" s="39" t="s">
        <v>773</v>
      </c>
      <c r="EX13" s="39" t="s">
        <v>774</v>
      </c>
      <c r="EY13" s="39" t="s">
        <v>775</v>
      </c>
      <c r="EZ13" s="39" t="s">
        <v>776</v>
      </c>
      <c r="FA13" s="39" t="s">
        <v>777</v>
      </c>
      <c r="FB13" s="39" t="s">
        <v>778</v>
      </c>
      <c r="FC13" s="39" t="s">
        <v>436</v>
      </c>
      <c r="FD13" s="39" t="s">
        <v>437</v>
      </c>
      <c r="FE13" s="39" t="s">
        <v>779</v>
      </c>
      <c r="FF13" s="39" t="s">
        <v>781</v>
      </c>
      <c r="FG13" s="39" t="s">
        <v>782</v>
      </c>
      <c r="FH13" s="39" t="s">
        <v>783</v>
      </c>
      <c r="FI13" s="18" t="s">
        <v>785</v>
      </c>
      <c r="FJ13" s="18" t="s">
        <v>786</v>
      </c>
      <c r="FK13" s="18" t="s">
        <v>787</v>
      </c>
      <c r="FL13" s="18" t="s">
        <v>789</v>
      </c>
      <c r="FM13" s="18" t="s">
        <v>790</v>
      </c>
      <c r="FN13" s="18" t="s">
        <v>791</v>
      </c>
      <c r="FO13" s="18" t="s">
        <v>793</v>
      </c>
      <c r="FP13" s="18" t="s">
        <v>794</v>
      </c>
      <c r="FQ13" s="18" t="s">
        <v>795</v>
      </c>
      <c r="FR13" s="18" t="s">
        <v>796</v>
      </c>
      <c r="FS13" s="18" t="s">
        <v>797</v>
      </c>
      <c r="FT13" s="18" t="s">
        <v>798</v>
      </c>
      <c r="FU13" s="18" t="s">
        <v>329</v>
      </c>
      <c r="FV13" s="18" t="s">
        <v>800</v>
      </c>
      <c r="FW13" s="18" t="s">
        <v>801</v>
      </c>
      <c r="FX13" s="18" t="s">
        <v>803</v>
      </c>
      <c r="FY13" s="18" t="s">
        <v>804</v>
      </c>
      <c r="FZ13" s="18" t="s">
        <v>805</v>
      </c>
      <c r="GA13" s="39" t="s">
        <v>440</v>
      </c>
      <c r="GB13" s="39" t="s">
        <v>441</v>
      </c>
      <c r="GC13" s="39" t="s">
        <v>442</v>
      </c>
      <c r="GD13" s="39" t="s">
        <v>808</v>
      </c>
      <c r="GE13" s="39" t="s">
        <v>809</v>
      </c>
      <c r="GF13" s="39" t="s">
        <v>810</v>
      </c>
      <c r="GG13" s="39" t="s">
        <v>812</v>
      </c>
      <c r="GH13" s="39" t="s">
        <v>813</v>
      </c>
      <c r="GI13" s="39" t="s">
        <v>814</v>
      </c>
      <c r="GJ13" s="39" t="s">
        <v>816</v>
      </c>
      <c r="GK13" s="39" t="s">
        <v>817</v>
      </c>
      <c r="GL13" s="39" t="s">
        <v>818</v>
      </c>
      <c r="GM13" s="39" t="s">
        <v>820</v>
      </c>
      <c r="GN13" s="39" t="s">
        <v>821</v>
      </c>
      <c r="GO13" s="39" t="s">
        <v>822</v>
      </c>
      <c r="GP13" s="39" t="s">
        <v>824</v>
      </c>
      <c r="GQ13" s="39" t="s">
        <v>825</v>
      </c>
      <c r="GR13" s="39" t="s">
        <v>826</v>
      </c>
    </row>
    <row r="14" spans="1:254" ht="15.6" x14ac:dyDescent="0.3">
      <c r="A14" s="54">
        <v>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</row>
    <row r="15" spans="1:254" ht="15.6" x14ac:dyDescent="0.3">
      <c r="A15" s="54">
        <v>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54">
        <v>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</row>
    <row r="17" spans="1:254" ht="15.6" x14ac:dyDescent="0.3">
      <c r="A17" s="54">
        <v>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</row>
    <row r="18" spans="1:254" ht="15.6" x14ac:dyDescent="0.3">
      <c r="A18" s="54">
        <v>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54">
        <v>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</row>
    <row r="20" spans="1:254" ht="15.6" x14ac:dyDescent="0.3">
      <c r="A20" s="54">
        <v>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</row>
    <row r="21" spans="1:254" ht="15.6" x14ac:dyDescent="0.3">
      <c r="A21" s="54">
        <v>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</row>
    <row r="22" spans="1:254" ht="15.6" x14ac:dyDescent="0.3">
      <c r="A22" s="54">
        <v>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t="15.6" x14ac:dyDescent="0.3">
      <c r="A23" s="54">
        <v>10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t="15.6" x14ac:dyDescent="0.3">
      <c r="A24" s="54">
        <v>11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</row>
    <row r="25" spans="1:254" ht="15.6" x14ac:dyDescent="0.3">
      <c r="A25" s="54">
        <v>12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t="15.6" x14ac:dyDescent="0.3">
      <c r="A26" s="54">
        <v>13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</row>
    <row r="27" spans="1:254" ht="15.6" x14ac:dyDescent="0.3">
      <c r="A27" s="54">
        <v>14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</row>
    <row r="28" spans="1:254" ht="15.6" x14ac:dyDescent="0.3">
      <c r="A28" s="54">
        <v>15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</row>
    <row r="29" spans="1:254" ht="15.6" x14ac:dyDescent="0.3">
      <c r="A29" s="54">
        <v>17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</row>
    <row r="30" spans="1:254" ht="15.6" x14ac:dyDescent="0.3">
      <c r="A30" s="54">
        <v>18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</row>
    <row r="31" spans="1:254" ht="15.6" x14ac:dyDescent="0.3">
      <c r="A31" s="54">
        <v>19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</row>
    <row r="32" spans="1:254" ht="15.6" x14ac:dyDescent="0.3">
      <c r="A32" s="54">
        <v>20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</row>
    <row r="33" spans="1:287" ht="15.6" x14ac:dyDescent="0.3">
      <c r="A33" s="54">
        <v>21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</row>
    <row r="34" spans="1:287" ht="15.6" x14ac:dyDescent="0.3">
      <c r="A34" s="54">
        <v>22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</row>
    <row r="35" spans="1:287" ht="15.6" x14ac:dyDescent="0.3">
      <c r="A35" s="54">
        <v>23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</row>
    <row r="36" spans="1:287" ht="15.6" x14ac:dyDescent="0.3">
      <c r="A36" s="54">
        <v>24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</row>
    <row r="37" spans="1:287" ht="15.6" x14ac:dyDescent="0.3">
      <c r="A37" s="54">
        <v>25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</row>
    <row r="38" spans="1:287" x14ac:dyDescent="0.3">
      <c r="A38" s="54"/>
      <c r="B38" s="53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5"/>
      <c r="BX38" s="55"/>
      <c r="BY38" s="55"/>
      <c r="BZ38" s="55"/>
      <c r="CA38" s="55"/>
      <c r="CB38" s="55"/>
      <c r="CC38" s="56"/>
      <c r="CD38" s="56"/>
      <c r="CE38" s="56"/>
      <c r="CF38" s="55"/>
      <c r="CG38" s="55"/>
      <c r="CH38" s="55"/>
      <c r="CI38" s="55"/>
      <c r="CJ38" s="55"/>
      <c r="CK38" s="55"/>
      <c r="CL38" s="55"/>
      <c r="CM38" s="55"/>
      <c r="CN38" s="55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</row>
    <row r="39" spans="1:287" x14ac:dyDescent="0.3">
      <c r="A39" s="62" t="s">
        <v>94</v>
      </c>
      <c r="B39" s="63"/>
      <c r="C39" s="2">
        <f t="shared" ref="C39:BN39" si="0">SUM(C9:C38)</f>
        <v>0</v>
      </c>
      <c r="D39" s="2">
        <f t="shared" si="0"/>
        <v>0</v>
      </c>
      <c r="E39" s="2">
        <f t="shared" si="0"/>
        <v>0</v>
      </c>
      <c r="F39" s="2">
        <f t="shared" si="0"/>
        <v>0</v>
      </c>
      <c r="G39" s="2">
        <f t="shared" si="0"/>
        <v>0</v>
      </c>
      <c r="H39" s="2">
        <f t="shared" si="0"/>
        <v>0</v>
      </c>
      <c r="I39" s="2">
        <f t="shared" si="0"/>
        <v>0</v>
      </c>
      <c r="J39" s="2">
        <f t="shared" si="0"/>
        <v>0</v>
      </c>
      <c r="K39" s="2">
        <f t="shared" si="0"/>
        <v>0</v>
      </c>
      <c r="L39" s="2">
        <f t="shared" si="0"/>
        <v>0</v>
      </c>
      <c r="M39" s="2">
        <f t="shared" si="0"/>
        <v>0</v>
      </c>
      <c r="N39" s="2">
        <f t="shared" si="0"/>
        <v>0</v>
      </c>
      <c r="O39" s="2">
        <f t="shared" si="0"/>
        <v>0</v>
      </c>
      <c r="P39" s="2">
        <f t="shared" si="0"/>
        <v>0</v>
      </c>
      <c r="Q39" s="2">
        <f t="shared" si="0"/>
        <v>0</v>
      </c>
      <c r="R39" s="2">
        <f t="shared" si="0"/>
        <v>0</v>
      </c>
      <c r="S39" s="2">
        <f t="shared" si="0"/>
        <v>0</v>
      </c>
      <c r="T39" s="2">
        <f t="shared" si="0"/>
        <v>0</v>
      </c>
      <c r="U39" s="2">
        <f t="shared" si="0"/>
        <v>0</v>
      </c>
      <c r="V39" s="2">
        <f t="shared" si="0"/>
        <v>0</v>
      </c>
      <c r="W39" s="2">
        <f t="shared" si="0"/>
        <v>0</v>
      </c>
      <c r="X39" s="2">
        <f t="shared" si="0"/>
        <v>0</v>
      </c>
      <c r="Y39" s="2">
        <f t="shared" si="0"/>
        <v>0</v>
      </c>
      <c r="Z39" s="2">
        <f t="shared" si="0"/>
        <v>0</v>
      </c>
      <c r="AA39" s="2">
        <f t="shared" si="0"/>
        <v>0</v>
      </c>
      <c r="AB39" s="2">
        <f t="shared" si="0"/>
        <v>0</v>
      </c>
      <c r="AC39" s="2">
        <f t="shared" si="0"/>
        <v>0</v>
      </c>
      <c r="AD39" s="2">
        <f t="shared" si="0"/>
        <v>0</v>
      </c>
      <c r="AE39" s="2">
        <f t="shared" si="0"/>
        <v>0</v>
      </c>
      <c r="AF39" s="2">
        <f t="shared" si="0"/>
        <v>0</v>
      </c>
      <c r="AG39" s="2">
        <f t="shared" si="0"/>
        <v>0</v>
      </c>
      <c r="AH39" s="2">
        <f t="shared" si="0"/>
        <v>0</v>
      </c>
      <c r="AI39" s="2">
        <f t="shared" si="0"/>
        <v>0</v>
      </c>
      <c r="AJ39" s="2">
        <f t="shared" si="0"/>
        <v>0</v>
      </c>
      <c r="AK39" s="2">
        <f t="shared" si="0"/>
        <v>0</v>
      </c>
      <c r="AL39" s="2">
        <f t="shared" si="0"/>
        <v>0</v>
      </c>
      <c r="AM39" s="2">
        <f t="shared" si="0"/>
        <v>0</v>
      </c>
      <c r="AN39" s="2">
        <f t="shared" si="0"/>
        <v>0</v>
      </c>
      <c r="AO39" s="2">
        <f t="shared" si="0"/>
        <v>0</v>
      </c>
      <c r="AP39" s="2">
        <f t="shared" si="0"/>
        <v>0</v>
      </c>
      <c r="AQ39" s="2">
        <f t="shared" si="0"/>
        <v>0</v>
      </c>
      <c r="AR39" s="2">
        <f t="shared" si="0"/>
        <v>0</v>
      </c>
      <c r="AS39" s="2">
        <f t="shared" si="0"/>
        <v>0</v>
      </c>
      <c r="AT39" s="2">
        <f t="shared" si="0"/>
        <v>0</v>
      </c>
      <c r="AU39" s="2">
        <f t="shared" si="0"/>
        <v>0</v>
      </c>
      <c r="AV39" s="2">
        <f t="shared" si="0"/>
        <v>0</v>
      </c>
      <c r="AW39" s="2">
        <f t="shared" si="0"/>
        <v>0</v>
      </c>
      <c r="AX39" s="2">
        <f t="shared" si="0"/>
        <v>0</v>
      </c>
      <c r="AY39" s="2">
        <f t="shared" si="0"/>
        <v>0</v>
      </c>
      <c r="AZ39" s="2">
        <f t="shared" si="0"/>
        <v>0</v>
      </c>
      <c r="BA39" s="2">
        <f t="shared" si="0"/>
        <v>0</v>
      </c>
      <c r="BB39" s="2">
        <f t="shared" si="0"/>
        <v>0</v>
      </c>
      <c r="BC39" s="2">
        <f t="shared" si="0"/>
        <v>0</v>
      </c>
      <c r="BD39" s="2">
        <f t="shared" si="0"/>
        <v>0</v>
      </c>
      <c r="BE39" s="2">
        <f t="shared" si="0"/>
        <v>0</v>
      </c>
      <c r="BF39" s="2">
        <f t="shared" si="0"/>
        <v>0</v>
      </c>
      <c r="BG39" s="2">
        <f t="shared" si="0"/>
        <v>0</v>
      </c>
      <c r="BH39" s="2">
        <f t="shared" si="0"/>
        <v>0</v>
      </c>
      <c r="BI39" s="2">
        <f t="shared" si="0"/>
        <v>0</v>
      </c>
      <c r="BJ39" s="2">
        <f t="shared" si="0"/>
        <v>0</v>
      </c>
      <c r="BK39" s="2">
        <f t="shared" si="0"/>
        <v>0</v>
      </c>
      <c r="BL39" s="2">
        <f t="shared" si="0"/>
        <v>0</v>
      </c>
      <c r="BM39" s="2">
        <f t="shared" si="0"/>
        <v>0</v>
      </c>
      <c r="BN39" s="2">
        <f t="shared" si="0"/>
        <v>0</v>
      </c>
      <c r="BO39" s="2">
        <f t="shared" ref="BO39:DZ39" si="1">SUM(BO9:BO38)</f>
        <v>0</v>
      </c>
      <c r="BP39" s="2">
        <f t="shared" si="1"/>
        <v>0</v>
      </c>
      <c r="BQ39" s="2">
        <f t="shared" si="1"/>
        <v>0</v>
      </c>
      <c r="BR39" s="2">
        <f t="shared" si="1"/>
        <v>0</v>
      </c>
      <c r="BS39" s="2">
        <f t="shared" si="1"/>
        <v>0</v>
      </c>
      <c r="BT39" s="2">
        <f t="shared" si="1"/>
        <v>0</v>
      </c>
      <c r="BU39" s="2">
        <f t="shared" si="1"/>
        <v>0</v>
      </c>
      <c r="BV39" s="2">
        <f t="shared" si="1"/>
        <v>0</v>
      </c>
      <c r="BW39" s="2">
        <f t="shared" si="1"/>
        <v>0</v>
      </c>
      <c r="BX39" s="2">
        <f t="shared" si="1"/>
        <v>0</v>
      </c>
      <c r="BY39" s="2">
        <f t="shared" si="1"/>
        <v>0</v>
      </c>
      <c r="BZ39" s="2">
        <f t="shared" si="1"/>
        <v>0</v>
      </c>
      <c r="CA39" s="2">
        <f t="shared" si="1"/>
        <v>0</v>
      </c>
      <c r="CB39" s="2">
        <f t="shared" si="1"/>
        <v>0</v>
      </c>
      <c r="CC39" s="2">
        <f t="shared" si="1"/>
        <v>0</v>
      </c>
      <c r="CD39" s="2">
        <f t="shared" si="1"/>
        <v>0</v>
      </c>
      <c r="CE39" s="2">
        <f t="shared" si="1"/>
        <v>0</v>
      </c>
      <c r="CF39" s="2">
        <f t="shared" si="1"/>
        <v>0</v>
      </c>
      <c r="CG39" s="2">
        <f t="shared" si="1"/>
        <v>0</v>
      </c>
      <c r="CH39" s="2">
        <f t="shared" si="1"/>
        <v>0</v>
      </c>
      <c r="CI39" s="2">
        <f t="shared" si="1"/>
        <v>0</v>
      </c>
      <c r="CJ39" s="2">
        <f t="shared" si="1"/>
        <v>0</v>
      </c>
      <c r="CK39" s="2">
        <f t="shared" si="1"/>
        <v>0</v>
      </c>
      <c r="CL39" s="2">
        <f t="shared" si="1"/>
        <v>0</v>
      </c>
      <c r="CM39" s="2">
        <f t="shared" si="1"/>
        <v>0</v>
      </c>
      <c r="CN39" s="2">
        <f t="shared" si="1"/>
        <v>0</v>
      </c>
      <c r="CO39" s="2">
        <f t="shared" si="1"/>
        <v>0</v>
      </c>
      <c r="CP39" s="2">
        <f t="shared" si="1"/>
        <v>0</v>
      </c>
      <c r="CQ39" s="2">
        <f t="shared" si="1"/>
        <v>0</v>
      </c>
      <c r="CR39" s="2">
        <f t="shared" si="1"/>
        <v>0</v>
      </c>
      <c r="CS39" s="2">
        <f t="shared" si="1"/>
        <v>0</v>
      </c>
      <c r="CT39" s="2">
        <f t="shared" si="1"/>
        <v>0</v>
      </c>
      <c r="CU39" s="2">
        <f t="shared" si="1"/>
        <v>0</v>
      </c>
      <c r="CV39" s="2">
        <f t="shared" si="1"/>
        <v>0</v>
      </c>
      <c r="CW39" s="2">
        <f t="shared" si="1"/>
        <v>0</v>
      </c>
      <c r="CX39" s="2">
        <f t="shared" si="1"/>
        <v>0</v>
      </c>
      <c r="CY39" s="2">
        <f t="shared" si="1"/>
        <v>0</v>
      </c>
      <c r="CZ39" s="2">
        <f t="shared" si="1"/>
        <v>0</v>
      </c>
      <c r="DA39" s="2">
        <f t="shared" si="1"/>
        <v>0</v>
      </c>
      <c r="DB39" s="2">
        <f t="shared" si="1"/>
        <v>0</v>
      </c>
      <c r="DC39" s="2">
        <f t="shared" si="1"/>
        <v>0</v>
      </c>
      <c r="DD39" s="2">
        <f t="shared" si="1"/>
        <v>0</v>
      </c>
      <c r="DE39" s="2">
        <f t="shared" si="1"/>
        <v>0</v>
      </c>
      <c r="DF39" s="2">
        <f t="shared" si="1"/>
        <v>0</v>
      </c>
      <c r="DG39" s="2">
        <f t="shared" si="1"/>
        <v>0</v>
      </c>
      <c r="DH39" s="2">
        <f t="shared" si="1"/>
        <v>0</v>
      </c>
      <c r="DI39" s="2">
        <f t="shared" si="1"/>
        <v>0</v>
      </c>
      <c r="DJ39" s="2">
        <f t="shared" si="1"/>
        <v>0</v>
      </c>
      <c r="DK39" s="2">
        <f t="shared" si="1"/>
        <v>0</v>
      </c>
      <c r="DL39" s="2">
        <f t="shared" si="1"/>
        <v>0</v>
      </c>
      <c r="DM39" s="2">
        <f t="shared" si="1"/>
        <v>0</v>
      </c>
      <c r="DN39" s="2">
        <f t="shared" si="1"/>
        <v>0</v>
      </c>
      <c r="DO39" s="2">
        <f t="shared" si="1"/>
        <v>0</v>
      </c>
      <c r="DP39" s="2">
        <f t="shared" si="1"/>
        <v>0</v>
      </c>
      <c r="DQ39" s="2">
        <f t="shared" si="1"/>
        <v>0</v>
      </c>
      <c r="DR39" s="2">
        <f t="shared" si="1"/>
        <v>0</v>
      </c>
      <c r="DS39" s="2">
        <f t="shared" si="1"/>
        <v>0</v>
      </c>
      <c r="DT39" s="2">
        <f t="shared" si="1"/>
        <v>0</v>
      </c>
      <c r="DU39" s="2">
        <f t="shared" si="1"/>
        <v>0</v>
      </c>
      <c r="DV39" s="2">
        <f t="shared" si="1"/>
        <v>0</v>
      </c>
      <c r="DW39" s="2">
        <f t="shared" si="1"/>
        <v>0</v>
      </c>
      <c r="DX39" s="2">
        <f t="shared" si="1"/>
        <v>0</v>
      </c>
      <c r="DY39" s="2">
        <f t="shared" si="1"/>
        <v>0</v>
      </c>
      <c r="DZ39" s="2">
        <f t="shared" si="1"/>
        <v>0</v>
      </c>
      <c r="EA39" s="2">
        <f t="shared" ref="EA39:FK39" si="2">SUM(EA9:EA38)</f>
        <v>0</v>
      </c>
      <c r="EB39" s="2">
        <f t="shared" si="2"/>
        <v>0</v>
      </c>
      <c r="EC39" s="2">
        <f t="shared" si="2"/>
        <v>0</v>
      </c>
      <c r="ED39" s="2">
        <f t="shared" si="2"/>
        <v>0</v>
      </c>
      <c r="EE39" s="2">
        <f t="shared" si="2"/>
        <v>0</v>
      </c>
      <c r="EF39" s="2">
        <f t="shared" si="2"/>
        <v>0</v>
      </c>
      <c r="EG39" s="2">
        <f t="shared" si="2"/>
        <v>0</v>
      </c>
      <c r="EH39" s="2">
        <f t="shared" si="2"/>
        <v>0</v>
      </c>
      <c r="EI39" s="2">
        <f t="shared" si="2"/>
        <v>0</v>
      </c>
      <c r="EJ39" s="2">
        <f t="shared" si="2"/>
        <v>0</v>
      </c>
      <c r="EK39" s="2">
        <f t="shared" si="2"/>
        <v>0</v>
      </c>
      <c r="EL39" s="2">
        <f t="shared" si="2"/>
        <v>0</v>
      </c>
      <c r="EM39" s="2">
        <f t="shared" si="2"/>
        <v>0</v>
      </c>
      <c r="EN39" s="2">
        <f t="shared" si="2"/>
        <v>0</v>
      </c>
      <c r="EO39" s="2">
        <f t="shared" si="2"/>
        <v>0</v>
      </c>
      <c r="EP39" s="2">
        <f t="shared" si="2"/>
        <v>0</v>
      </c>
      <c r="EQ39" s="2">
        <f t="shared" si="2"/>
        <v>0</v>
      </c>
      <c r="ER39" s="2">
        <f t="shared" si="2"/>
        <v>0</v>
      </c>
      <c r="ES39" s="2">
        <f t="shared" si="2"/>
        <v>0</v>
      </c>
      <c r="ET39" s="2">
        <f t="shared" si="2"/>
        <v>0</v>
      </c>
      <c r="EU39" s="2">
        <f t="shared" si="2"/>
        <v>0</v>
      </c>
      <c r="EV39" s="2">
        <f t="shared" si="2"/>
        <v>0</v>
      </c>
      <c r="EW39" s="2">
        <f t="shared" si="2"/>
        <v>0</v>
      </c>
      <c r="EX39" s="2">
        <f t="shared" si="2"/>
        <v>0</v>
      </c>
      <c r="EY39" s="2">
        <f t="shared" si="2"/>
        <v>0</v>
      </c>
      <c r="EZ39" s="2">
        <f t="shared" si="2"/>
        <v>0</v>
      </c>
      <c r="FA39" s="2">
        <f t="shared" si="2"/>
        <v>0</v>
      </c>
      <c r="FB39" s="2">
        <f t="shared" si="2"/>
        <v>0</v>
      </c>
      <c r="FC39" s="2">
        <f t="shared" si="2"/>
        <v>0</v>
      </c>
      <c r="FD39" s="2">
        <f t="shared" si="2"/>
        <v>0</v>
      </c>
      <c r="FE39" s="2">
        <f t="shared" si="2"/>
        <v>0</v>
      </c>
      <c r="FF39" s="2">
        <f t="shared" si="2"/>
        <v>0</v>
      </c>
      <c r="FG39" s="2">
        <f t="shared" si="2"/>
        <v>0</v>
      </c>
      <c r="FH39" s="2">
        <f t="shared" si="2"/>
        <v>0</v>
      </c>
      <c r="FI39" s="2">
        <f t="shared" si="2"/>
        <v>0</v>
      </c>
      <c r="FJ39" s="2">
        <f t="shared" si="2"/>
        <v>0</v>
      </c>
      <c r="FK39" s="2">
        <f t="shared" si="2"/>
        <v>0</v>
      </c>
      <c r="FL39" s="2" t="e">
        <f>#REF!</f>
        <v>#REF!</v>
      </c>
      <c r="FM39" s="2" t="e">
        <f>#REF!</f>
        <v>#REF!</v>
      </c>
      <c r="FN39" s="2" t="e">
        <f>#REF!</f>
        <v>#REF!</v>
      </c>
      <c r="FO39" s="2" t="e">
        <f>#REF!</f>
        <v>#REF!</v>
      </c>
      <c r="FP39" s="2" t="e">
        <f>#REF!</f>
        <v>#REF!</v>
      </c>
      <c r="FQ39" s="2" t="e">
        <f>#REF!</f>
        <v>#REF!</v>
      </c>
      <c r="FR39" s="2">
        <v>7</v>
      </c>
      <c r="FS39" s="2">
        <v>18</v>
      </c>
      <c r="FT39" s="2">
        <f t="shared" ref="FT39" si="3">SUM(FT34:FT38)</f>
        <v>0</v>
      </c>
      <c r="FU39" s="2">
        <v>7</v>
      </c>
      <c r="FV39" s="2">
        <v>18</v>
      </c>
      <c r="FW39" s="2">
        <f t="shared" ref="FW39" si="4">SUM(FW34:FW38)</f>
        <v>0</v>
      </c>
      <c r="FX39" s="2">
        <v>7</v>
      </c>
      <c r="FY39" s="2">
        <v>18</v>
      </c>
      <c r="FZ39" s="2">
        <f t="shared" ref="FZ39" si="5">SUM(FZ34:FZ38)</f>
        <v>0</v>
      </c>
      <c r="GA39" s="2">
        <v>7</v>
      </c>
      <c r="GB39" s="2">
        <v>18</v>
      </c>
      <c r="GC39" s="2">
        <f t="shared" ref="GC39" si="6">SUM(GC34:GC38)</f>
        <v>0</v>
      </c>
      <c r="GD39" s="2">
        <v>7</v>
      </c>
      <c r="GE39" s="2">
        <v>18</v>
      </c>
      <c r="GF39" s="2">
        <f t="shared" ref="GF39" si="7">SUM(GF34:GF38)</f>
        <v>0</v>
      </c>
      <c r="GG39" s="2">
        <v>7</v>
      </c>
      <c r="GH39" s="2">
        <v>18</v>
      </c>
      <c r="GI39" s="2">
        <f t="shared" ref="GI39" si="8">SUM(GI34:GI38)</f>
        <v>0</v>
      </c>
      <c r="GJ39" s="2">
        <v>7</v>
      </c>
      <c r="GK39" s="2">
        <v>18</v>
      </c>
      <c r="GL39" s="2">
        <f t="shared" ref="GL39" si="9">SUM(GL34:GL38)</f>
        <v>0</v>
      </c>
      <c r="GM39" s="2">
        <v>7</v>
      </c>
      <c r="GN39" s="2">
        <v>18</v>
      </c>
      <c r="GO39" s="2">
        <f t="shared" ref="GO39" si="10">SUM(GO34:GO38)</f>
        <v>0</v>
      </c>
      <c r="GP39" s="2">
        <v>7</v>
      </c>
      <c r="GQ39" s="2">
        <v>18</v>
      </c>
      <c r="GR39" s="2">
        <f t="shared" ref="GR39" si="11">SUM(GR34:GR38)</f>
        <v>0</v>
      </c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</row>
    <row r="40" spans="1:287" ht="37.5" customHeight="1" x14ac:dyDescent="0.3">
      <c r="A40" s="64" t="s">
        <v>464</v>
      </c>
      <c r="B40" s="65"/>
      <c r="C40" s="9">
        <f>C39/15%</f>
        <v>0</v>
      </c>
      <c r="D40" s="9">
        <f t="shared" ref="D40:BO40" si="12">D39/15%</f>
        <v>0</v>
      </c>
      <c r="E40" s="9">
        <f t="shared" si="12"/>
        <v>0</v>
      </c>
      <c r="F40" s="9">
        <f t="shared" si="12"/>
        <v>0</v>
      </c>
      <c r="G40" s="9">
        <f t="shared" si="12"/>
        <v>0</v>
      </c>
      <c r="H40" s="9">
        <f t="shared" si="12"/>
        <v>0</v>
      </c>
      <c r="I40" s="9">
        <f t="shared" si="12"/>
        <v>0</v>
      </c>
      <c r="J40" s="9">
        <f t="shared" si="12"/>
        <v>0</v>
      </c>
      <c r="K40" s="9">
        <f t="shared" si="12"/>
        <v>0</v>
      </c>
      <c r="L40" s="9">
        <f t="shared" si="12"/>
        <v>0</v>
      </c>
      <c r="M40" s="9">
        <f t="shared" si="12"/>
        <v>0</v>
      </c>
      <c r="N40" s="9">
        <f t="shared" si="12"/>
        <v>0</v>
      </c>
      <c r="O40" s="9">
        <f t="shared" si="12"/>
        <v>0</v>
      </c>
      <c r="P40" s="9">
        <f t="shared" si="12"/>
        <v>0</v>
      </c>
      <c r="Q40" s="9">
        <f t="shared" si="12"/>
        <v>0</v>
      </c>
      <c r="R40" s="9">
        <f t="shared" si="12"/>
        <v>0</v>
      </c>
      <c r="S40" s="9">
        <f t="shared" si="12"/>
        <v>0</v>
      </c>
      <c r="T40" s="9">
        <f t="shared" si="12"/>
        <v>0</v>
      </c>
      <c r="U40" s="9">
        <f t="shared" si="12"/>
        <v>0</v>
      </c>
      <c r="V40" s="9">
        <f t="shared" si="12"/>
        <v>0</v>
      </c>
      <c r="W40" s="9">
        <f t="shared" si="12"/>
        <v>0</v>
      </c>
      <c r="X40" s="9">
        <f t="shared" si="12"/>
        <v>0</v>
      </c>
      <c r="Y40" s="9">
        <f t="shared" si="12"/>
        <v>0</v>
      </c>
      <c r="Z40" s="9">
        <f t="shared" si="12"/>
        <v>0</v>
      </c>
      <c r="AA40" s="9">
        <f t="shared" si="12"/>
        <v>0</v>
      </c>
      <c r="AB40" s="9">
        <f t="shared" si="12"/>
        <v>0</v>
      </c>
      <c r="AC40" s="9">
        <f t="shared" si="12"/>
        <v>0</v>
      </c>
      <c r="AD40" s="9">
        <f t="shared" si="12"/>
        <v>0</v>
      </c>
      <c r="AE40" s="9">
        <f t="shared" si="12"/>
        <v>0</v>
      </c>
      <c r="AF40" s="9">
        <f t="shared" si="12"/>
        <v>0</v>
      </c>
      <c r="AG40" s="9">
        <f t="shared" si="12"/>
        <v>0</v>
      </c>
      <c r="AH40" s="9">
        <f t="shared" si="12"/>
        <v>0</v>
      </c>
      <c r="AI40" s="9">
        <f t="shared" si="12"/>
        <v>0</v>
      </c>
      <c r="AJ40" s="9">
        <f t="shared" si="12"/>
        <v>0</v>
      </c>
      <c r="AK40" s="9">
        <f t="shared" si="12"/>
        <v>0</v>
      </c>
      <c r="AL40" s="9">
        <f t="shared" si="12"/>
        <v>0</v>
      </c>
      <c r="AM40" s="9">
        <f t="shared" si="12"/>
        <v>0</v>
      </c>
      <c r="AN40" s="9">
        <f t="shared" si="12"/>
        <v>0</v>
      </c>
      <c r="AO40" s="9">
        <f t="shared" si="12"/>
        <v>0</v>
      </c>
      <c r="AP40" s="9">
        <f t="shared" si="12"/>
        <v>0</v>
      </c>
      <c r="AQ40" s="9">
        <f t="shared" si="12"/>
        <v>0</v>
      </c>
      <c r="AR40" s="9">
        <f t="shared" si="12"/>
        <v>0</v>
      </c>
      <c r="AS40" s="9">
        <f t="shared" si="12"/>
        <v>0</v>
      </c>
      <c r="AT40" s="9">
        <f t="shared" si="12"/>
        <v>0</v>
      </c>
      <c r="AU40" s="9">
        <f t="shared" si="12"/>
        <v>0</v>
      </c>
      <c r="AV40" s="9">
        <f t="shared" si="12"/>
        <v>0</v>
      </c>
      <c r="AW40" s="9">
        <f t="shared" si="12"/>
        <v>0</v>
      </c>
      <c r="AX40" s="9">
        <f t="shared" si="12"/>
        <v>0</v>
      </c>
      <c r="AY40" s="9">
        <f t="shared" si="12"/>
        <v>0</v>
      </c>
      <c r="AZ40" s="9">
        <f t="shared" si="12"/>
        <v>0</v>
      </c>
      <c r="BA40" s="9">
        <f t="shared" si="12"/>
        <v>0</v>
      </c>
      <c r="BB40" s="9">
        <f t="shared" si="12"/>
        <v>0</v>
      </c>
      <c r="BC40" s="9">
        <f t="shared" si="12"/>
        <v>0</v>
      </c>
      <c r="BD40" s="9">
        <f t="shared" si="12"/>
        <v>0</v>
      </c>
      <c r="BE40" s="9">
        <f t="shared" si="12"/>
        <v>0</v>
      </c>
      <c r="BF40" s="9">
        <f t="shared" si="12"/>
        <v>0</v>
      </c>
      <c r="BG40" s="9">
        <f t="shared" si="12"/>
        <v>0</v>
      </c>
      <c r="BH40" s="9">
        <f t="shared" si="12"/>
        <v>0</v>
      </c>
      <c r="BI40" s="9">
        <f t="shared" si="12"/>
        <v>0</v>
      </c>
      <c r="BJ40" s="9">
        <f t="shared" si="12"/>
        <v>0</v>
      </c>
      <c r="BK40" s="9">
        <f t="shared" si="12"/>
        <v>0</v>
      </c>
      <c r="BL40" s="9">
        <f t="shared" si="12"/>
        <v>0</v>
      </c>
      <c r="BM40" s="9">
        <f t="shared" si="12"/>
        <v>0</v>
      </c>
      <c r="BN40" s="9">
        <f t="shared" si="12"/>
        <v>0</v>
      </c>
      <c r="BO40" s="9">
        <f t="shared" si="12"/>
        <v>0</v>
      </c>
      <c r="BP40" s="9">
        <f t="shared" ref="BP40:EA40" si="13">BP39/15%</f>
        <v>0</v>
      </c>
      <c r="BQ40" s="9">
        <f t="shared" si="13"/>
        <v>0</v>
      </c>
      <c r="BR40" s="9">
        <f t="shared" si="13"/>
        <v>0</v>
      </c>
      <c r="BS40" s="9">
        <f t="shared" si="13"/>
        <v>0</v>
      </c>
      <c r="BT40" s="9">
        <f t="shared" si="13"/>
        <v>0</v>
      </c>
      <c r="BU40" s="9">
        <f t="shared" si="13"/>
        <v>0</v>
      </c>
      <c r="BV40" s="9">
        <f t="shared" si="13"/>
        <v>0</v>
      </c>
      <c r="BW40" s="9">
        <f t="shared" si="13"/>
        <v>0</v>
      </c>
      <c r="BX40" s="9">
        <f t="shared" si="13"/>
        <v>0</v>
      </c>
      <c r="BY40" s="9">
        <f t="shared" si="13"/>
        <v>0</v>
      </c>
      <c r="BZ40" s="9">
        <f t="shared" si="13"/>
        <v>0</v>
      </c>
      <c r="CA40" s="9">
        <f t="shared" si="13"/>
        <v>0</v>
      </c>
      <c r="CB40" s="9">
        <f t="shared" si="13"/>
        <v>0</v>
      </c>
      <c r="CC40" s="9">
        <f t="shared" si="13"/>
        <v>0</v>
      </c>
      <c r="CD40" s="9">
        <f t="shared" si="13"/>
        <v>0</v>
      </c>
      <c r="CE40" s="9">
        <f t="shared" si="13"/>
        <v>0</v>
      </c>
      <c r="CF40" s="9">
        <f t="shared" si="13"/>
        <v>0</v>
      </c>
      <c r="CG40" s="9">
        <f t="shared" si="13"/>
        <v>0</v>
      </c>
      <c r="CH40" s="9">
        <f t="shared" si="13"/>
        <v>0</v>
      </c>
      <c r="CI40" s="9">
        <f t="shared" si="13"/>
        <v>0</v>
      </c>
      <c r="CJ40" s="9">
        <f t="shared" si="13"/>
        <v>0</v>
      </c>
      <c r="CK40" s="9">
        <f t="shared" si="13"/>
        <v>0</v>
      </c>
      <c r="CL40" s="9">
        <f t="shared" si="13"/>
        <v>0</v>
      </c>
      <c r="CM40" s="9">
        <f t="shared" si="13"/>
        <v>0</v>
      </c>
      <c r="CN40" s="9">
        <f t="shared" si="13"/>
        <v>0</v>
      </c>
      <c r="CO40" s="9">
        <f t="shared" si="13"/>
        <v>0</v>
      </c>
      <c r="CP40" s="9">
        <f t="shared" si="13"/>
        <v>0</v>
      </c>
      <c r="CQ40" s="9">
        <f t="shared" si="13"/>
        <v>0</v>
      </c>
      <c r="CR40" s="9">
        <f t="shared" si="13"/>
        <v>0</v>
      </c>
      <c r="CS40" s="9">
        <f t="shared" si="13"/>
        <v>0</v>
      </c>
      <c r="CT40" s="9">
        <f t="shared" si="13"/>
        <v>0</v>
      </c>
      <c r="CU40" s="9">
        <f t="shared" si="13"/>
        <v>0</v>
      </c>
      <c r="CV40" s="9">
        <f t="shared" si="13"/>
        <v>0</v>
      </c>
      <c r="CW40" s="9">
        <f t="shared" si="13"/>
        <v>0</v>
      </c>
      <c r="CX40" s="9">
        <f t="shared" si="13"/>
        <v>0</v>
      </c>
      <c r="CY40" s="9">
        <f t="shared" si="13"/>
        <v>0</v>
      </c>
      <c r="CZ40" s="9">
        <f t="shared" si="13"/>
        <v>0</v>
      </c>
      <c r="DA40" s="9">
        <f t="shared" si="13"/>
        <v>0</v>
      </c>
      <c r="DB40" s="9">
        <f t="shared" si="13"/>
        <v>0</v>
      </c>
      <c r="DC40" s="9">
        <f t="shared" si="13"/>
        <v>0</v>
      </c>
      <c r="DD40" s="9">
        <f t="shared" si="13"/>
        <v>0</v>
      </c>
      <c r="DE40" s="9">
        <f t="shared" si="13"/>
        <v>0</v>
      </c>
      <c r="DF40" s="9">
        <f t="shared" si="13"/>
        <v>0</v>
      </c>
      <c r="DG40" s="9">
        <f t="shared" si="13"/>
        <v>0</v>
      </c>
      <c r="DH40" s="9">
        <f t="shared" si="13"/>
        <v>0</v>
      </c>
      <c r="DI40" s="9">
        <f t="shared" si="13"/>
        <v>0</v>
      </c>
      <c r="DJ40" s="9">
        <f t="shared" si="13"/>
        <v>0</v>
      </c>
      <c r="DK40" s="9">
        <f t="shared" si="13"/>
        <v>0</v>
      </c>
      <c r="DL40" s="9">
        <f t="shared" si="13"/>
        <v>0</v>
      </c>
      <c r="DM40" s="9">
        <f t="shared" si="13"/>
        <v>0</v>
      </c>
      <c r="DN40" s="9">
        <f t="shared" si="13"/>
        <v>0</v>
      </c>
      <c r="DO40" s="9">
        <f t="shared" si="13"/>
        <v>0</v>
      </c>
      <c r="DP40" s="9">
        <f t="shared" si="13"/>
        <v>0</v>
      </c>
      <c r="DQ40" s="9">
        <f t="shared" si="13"/>
        <v>0</v>
      </c>
      <c r="DR40" s="9">
        <f t="shared" si="13"/>
        <v>0</v>
      </c>
      <c r="DS40" s="9">
        <f t="shared" si="13"/>
        <v>0</v>
      </c>
      <c r="DT40" s="9">
        <f t="shared" si="13"/>
        <v>0</v>
      </c>
      <c r="DU40" s="9">
        <f t="shared" si="13"/>
        <v>0</v>
      </c>
      <c r="DV40" s="9">
        <f t="shared" si="13"/>
        <v>0</v>
      </c>
      <c r="DW40" s="9">
        <f t="shared" si="13"/>
        <v>0</v>
      </c>
      <c r="DX40" s="9">
        <f t="shared" si="13"/>
        <v>0</v>
      </c>
      <c r="DY40" s="9">
        <f t="shared" si="13"/>
        <v>0</v>
      </c>
      <c r="DZ40" s="9">
        <f t="shared" si="13"/>
        <v>0</v>
      </c>
      <c r="EA40" s="9">
        <f t="shared" si="13"/>
        <v>0</v>
      </c>
      <c r="EB40" s="9">
        <f t="shared" ref="EB40:GM40" si="14">EB39/15%</f>
        <v>0</v>
      </c>
      <c r="EC40" s="9">
        <f t="shared" si="14"/>
        <v>0</v>
      </c>
      <c r="ED40" s="9">
        <f t="shared" si="14"/>
        <v>0</v>
      </c>
      <c r="EE40" s="9">
        <f t="shared" si="14"/>
        <v>0</v>
      </c>
      <c r="EF40" s="9">
        <f t="shared" si="14"/>
        <v>0</v>
      </c>
      <c r="EG40" s="9">
        <f t="shared" si="14"/>
        <v>0</v>
      </c>
      <c r="EH40" s="9">
        <f t="shared" si="14"/>
        <v>0</v>
      </c>
      <c r="EI40" s="9">
        <f t="shared" si="14"/>
        <v>0</v>
      </c>
      <c r="EJ40" s="9">
        <f t="shared" si="14"/>
        <v>0</v>
      </c>
      <c r="EK40" s="9">
        <f t="shared" si="14"/>
        <v>0</v>
      </c>
      <c r="EL40" s="9">
        <f t="shared" si="14"/>
        <v>0</v>
      </c>
      <c r="EM40" s="9">
        <f t="shared" si="14"/>
        <v>0</v>
      </c>
      <c r="EN40" s="9">
        <f t="shared" si="14"/>
        <v>0</v>
      </c>
      <c r="EO40" s="9">
        <f t="shared" si="14"/>
        <v>0</v>
      </c>
      <c r="EP40" s="9">
        <f t="shared" si="14"/>
        <v>0</v>
      </c>
      <c r="EQ40" s="9">
        <f t="shared" si="14"/>
        <v>0</v>
      </c>
      <c r="ER40" s="9">
        <f t="shared" si="14"/>
        <v>0</v>
      </c>
      <c r="ES40" s="9">
        <f t="shared" si="14"/>
        <v>0</v>
      </c>
      <c r="ET40" s="9">
        <f t="shared" si="14"/>
        <v>0</v>
      </c>
      <c r="EU40" s="9">
        <f t="shared" si="14"/>
        <v>0</v>
      </c>
      <c r="EV40" s="9">
        <f t="shared" si="14"/>
        <v>0</v>
      </c>
      <c r="EW40" s="9">
        <f t="shared" si="14"/>
        <v>0</v>
      </c>
      <c r="EX40" s="9">
        <f t="shared" si="14"/>
        <v>0</v>
      </c>
      <c r="EY40" s="9">
        <f t="shared" si="14"/>
        <v>0</v>
      </c>
      <c r="EZ40" s="9">
        <f t="shared" si="14"/>
        <v>0</v>
      </c>
      <c r="FA40" s="9">
        <f t="shared" si="14"/>
        <v>0</v>
      </c>
      <c r="FB40" s="9">
        <f t="shared" si="14"/>
        <v>0</v>
      </c>
      <c r="FC40" s="9">
        <f t="shared" si="14"/>
        <v>0</v>
      </c>
      <c r="FD40" s="9">
        <f t="shared" si="14"/>
        <v>0</v>
      </c>
      <c r="FE40" s="9">
        <f t="shared" si="14"/>
        <v>0</v>
      </c>
      <c r="FF40" s="9">
        <f t="shared" si="14"/>
        <v>0</v>
      </c>
      <c r="FG40" s="9">
        <f t="shared" si="14"/>
        <v>0</v>
      </c>
      <c r="FH40" s="9">
        <f t="shared" si="14"/>
        <v>0</v>
      </c>
      <c r="FI40" s="9">
        <f t="shared" si="14"/>
        <v>0</v>
      </c>
      <c r="FJ40" s="9">
        <f t="shared" si="14"/>
        <v>0</v>
      </c>
      <c r="FK40" s="9">
        <f t="shared" si="14"/>
        <v>0</v>
      </c>
      <c r="FL40" s="9" t="e">
        <f t="shared" si="14"/>
        <v>#REF!</v>
      </c>
      <c r="FM40" s="9" t="e">
        <f t="shared" si="14"/>
        <v>#REF!</v>
      </c>
      <c r="FN40" s="9" t="e">
        <f t="shared" si="14"/>
        <v>#REF!</v>
      </c>
      <c r="FO40" s="9" t="e">
        <f t="shared" si="14"/>
        <v>#REF!</v>
      </c>
      <c r="FP40" s="9" t="e">
        <f t="shared" si="14"/>
        <v>#REF!</v>
      </c>
      <c r="FQ40" s="9" t="e">
        <f t="shared" si="14"/>
        <v>#REF!</v>
      </c>
      <c r="FR40" s="9">
        <f t="shared" si="14"/>
        <v>46.666666666666671</v>
      </c>
      <c r="FS40" s="9">
        <f t="shared" si="14"/>
        <v>120</v>
      </c>
      <c r="FT40" s="9">
        <f t="shared" si="14"/>
        <v>0</v>
      </c>
      <c r="FU40" s="9">
        <f t="shared" si="14"/>
        <v>46.666666666666671</v>
      </c>
      <c r="FV40" s="9">
        <f t="shared" si="14"/>
        <v>120</v>
      </c>
      <c r="FW40" s="9">
        <f t="shared" si="14"/>
        <v>0</v>
      </c>
      <c r="FX40" s="9">
        <f t="shared" si="14"/>
        <v>46.666666666666671</v>
      </c>
      <c r="FY40" s="9">
        <f t="shared" si="14"/>
        <v>120</v>
      </c>
      <c r="FZ40" s="9">
        <f t="shared" si="14"/>
        <v>0</v>
      </c>
      <c r="GA40" s="9">
        <f t="shared" si="14"/>
        <v>46.666666666666671</v>
      </c>
      <c r="GB40" s="9">
        <f t="shared" si="14"/>
        <v>120</v>
      </c>
      <c r="GC40" s="9">
        <f t="shared" si="14"/>
        <v>0</v>
      </c>
      <c r="GD40" s="9">
        <f t="shared" si="14"/>
        <v>46.666666666666671</v>
      </c>
      <c r="GE40" s="9">
        <f t="shared" si="14"/>
        <v>120</v>
      </c>
      <c r="GF40" s="9">
        <f t="shared" si="14"/>
        <v>0</v>
      </c>
      <c r="GG40" s="9">
        <f t="shared" si="14"/>
        <v>46.666666666666671</v>
      </c>
      <c r="GH40" s="9">
        <f t="shared" si="14"/>
        <v>120</v>
      </c>
      <c r="GI40" s="9">
        <f t="shared" si="14"/>
        <v>0</v>
      </c>
      <c r="GJ40" s="9">
        <f t="shared" si="14"/>
        <v>46.666666666666671</v>
      </c>
      <c r="GK40" s="9">
        <f t="shared" si="14"/>
        <v>120</v>
      </c>
      <c r="GL40" s="9">
        <f t="shared" si="14"/>
        <v>0</v>
      </c>
      <c r="GM40" s="9">
        <f t="shared" si="14"/>
        <v>46.666666666666671</v>
      </c>
      <c r="GN40" s="9">
        <f t="shared" ref="GN40:GR40" si="15">GN39/15%</f>
        <v>120</v>
      </c>
      <c r="GO40" s="9">
        <f t="shared" si="15"/>
        <v>0</v>
      </c>
      <c r="GP40" s="9">
        <f t="shared" si="15"/>
        <v>46.666666666666671</v>
      </c>
      <c r="GQ40" s="9">
        <f t="shared" si="15"/>
        <v>120</v>
      </c>
      <c r="GR40" s="9">
        <f t="shared" si="15"/>
        <v>0</v>
      </c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9"/>
      <c r="JT40" s="9"/>
      <c r="JU40" s="9"/>
      <c r="JV40" s="9"/>
      <c r="JW40" s="9"/>
      <c r="JX40" s="9"/>
      <c r="JY40" s="9"/>
      <c r="JZ40" s="9"/>
      <c r="KA40" s="9"/>
    </row>
    <row r="42" spans="1:287" x14ac:dyDescent="0.3">
      <c r="B42" s="78" t="s">
        <v>827</v>
      </c>
      <c r="C42" s="78"/>
      <c r="D42" s="78"/>
      <c r="E42" s="78"/>
      <c r="F42" s="30"/>
      <c r="G42" s="30"/>
      <c r="H42" s="30"/>
      <c r="I42" s="30"/>
      <c r="J42" s="30"/>
      <c r="K42" s="30"/>
      <c r="L42" s="30"/>
      <c r="M42" s="30"/>
    </row>
    <row r="43" spans="1:287" x14ac:dyDescent="0.3">
      <c r="B43" s="31" t="s">
        <v>445</v>
      </c>
      <c r="C43" s="31" t="s">
        <v>458</v>
      </c>
      <c r="D43" s="26">
        <f t="shared" ref="D43:E46" si="16">D48</f>
        <v>0</v>
      </c>
      <c r="E43" s="32">
        <f t="shared" si="16"/>
        <v>0</v>
      </c>
      <c r="F43" s="30"/>
      <c r="G43" s="30"/>
      <c r="H43" s="30"/>
      <c r="I43" s="30"/>
      <c r="J43" s="30"/>
      <c r="K43" s="30"/>
      <c r="L43" s="30"/>
      <c r="M43" s="30"/>
    </row>
    <row r="44" spans="1:287" x14ac:dyDescent="0.3">
      <c r="B44" s="31" t="s">
        <v>446</v>
      </c>
      <c r="C44" s="31" t="s">
        <v>458</v>
      </c>
      <c r="D44" s="26">
        <f t="shared" si="16"/>
        <v>0</v>
      </c>
      <c r="E44" s="32">
        <f t="shared" si="16"/>
        <v>0</v>
      </c>
      <c r="F44" s="30"/>
      <c r="G44" s="30"/>
      <c r="H44" s="30"/>
      <c r="I44" s="30"/>
      <c r="J44" s="30"/>
      <c r="K44" s="30"/>
      <c r="L44" s="30"/>
      <c r="M44" s="30"/>
    </row>
    <row r="45" spans="1:287" x14ac:dyDescent="0.3">
      <c r="B45" s="31" t="s">
        <v>447</v>
      </c>
      <c r="C45" s="31" t="s">
        <v>458</v>
      </c>
      <c r="D45" s="26">
        <f t="shared" si="16"/>
        <v>0</v>
      </c>
      <c r="E45" s="32">
        <f t="shared" si="16"/>
        <v>0</v>
      </c>
      <c r="F45" s="30"/>
      <c r="G45" s="30"/>
      <c r="H45" s="30"/>
      <c r="I45" s="30"/>
      <c r="J45" s="30"/>
      <c r="K45" s="30"/>
      <c r="L45" s="30"/>
      <c r="M45" s="30"/>
    </row>
    <row r="46" spans="1:287" x14ac:dyDescent="0.3">
      <c r="B46" s="33"/>
      <c r="C46" s="33"/>
      <c r="D46" s="52">
        <f t="shared" si="16"/>
        <v>0</v>
      </c>
      <c r="E46" s="34">
        <f t="shared" si="16"/>
        <v>0</v>
      </c>
      <c r="F46" s="30"/>
      <c r="G46" s="30"/>
      <c r="H46" s="30"/>
      <c r="I46" s="30"/>
      <c r="J46" s="30"/>
      <c r="K46" s="30"/>
      <c r="L46" s="30"/>
      <c r="M46" s="30"/>
    </row>
    <row r="47" spans="1:287" ht="30" customHeight="1" x14ac:dyDescent="0.3">
      <c r="B47" s="31"/>
      <c r="C47" s="31"/>
      <c r="D47" s="117" t="s">
        <v>190</v>
      </c>
      <c r="E47" s="117"/>
      <c r="F47" s="118" t="s">
        <v>191</v>
      </c>
      <c r="G47" s="118"/>
      <c r="H47" s="118" t="s">
        <v>245</v>
      </c>
      <c r="I47" s="118"/>
      <c r="J47" s="30"/>
      <c r="K47" s="30"/>
      <c r="L47" s="30"/>
      <c r="M47" s="30"/>
    </row>
    <row r="48" spans="1:287" x14ac:dyDescent="0.3">
      <c r="B48" s="31" t="s">
        <v>445</v>
      </c>
      <c r="C48" s="31" t="s">
        <v>459</v>
      </c>
      <c r="D48" s="26">
        <f>E48/100*15</f>
        <v>0</v>
      </c>
      <c r="E48" s="32">
        <f>(U40+X40+AA40+AD40+AG40+AJ40)/6</f>
        <v>0</v>
      </c>
      <c r="F48" s="26">
        <f>G48/100*15</f>
        <v>0</v>
      </c>
      <c r="G48" s="32">
        <f>(AM40+AP40+AS40+AV40+AY40+BB40)/6</f>
        <v>0</v>
      </c>
      <c r="H48" s="26">
        <f>I48/100*15</f>
        <v>0</v>
      </c>
      <c r="I48" s="32">
        <f>(Y40+AB40+AE40+AH40+AK40+AN40)/6</f>
        <v>0</v>
      </c>
      <c r="J48" s="35"/>
      <c r="K48" s="35"/>
      <c r="L48" s="35"/>
      <c r="M48" s="35"/>
    </row>
    <row r="49" spans="2:13" x14ac:dyDescent="0.3">
      <c r="B49" s="31" t="s">
        <v>446</v>
      </c>
      <c r="C49" s="31" t="s">
        <v>459</v>
      </c>
      <c r="D49" s="26">
        <f t="shared" ref="D49:D55" si="17">E49/100*15</f>
        <v>0</v>
      </c>
      <c r="E49" s="32">
        <f>(V40+Y40+AB40+AE40+AH40+AK40)/6</f>
        <v>0</v>
      </c>
      <c r="F49" s="26">
        <f t="shared" ref="F49:F51" si="18">G49/100*15</f>
        <v>0</v>
      </c>
      <c r="G49" s="32">
        <f>(AN40+AQ40+AT40+AW40+AZ40+BC40)/6</f>
        <v>0</v>
      </c>
      <c r="H49" s="26">
        <f t="shared" ref="H49:H51" si="19">I49/100*15</f>
        <v>0</v>
      </c>
      <c r="I49" s="32">
        <f>(Z40+AC40+AF40+AI40+AL40+AO40)/6</f>
        <v>0</v>
      </c>
      <c r="J49" s="35"/>
      <c r="K49" s="35"/>
      <c r="L49" s="35"/>
      <c r="M49" s="35"/>
    </row>
    <row r="50" spans="2:13" x14ac:dyDescent="0.3">
      <c r="B50" s="31" t="s">
        <v>447</v>
      </c>
      <c r="C50" s="31" t="s">
        <v>459</v>
      </c>
      <c r="D50" s="26">
        <f t="shared" si="17"/>
        <v>0</v>
      </c>
      <c r="E50" s="32">
        <f>(W40+Z40+AC40+AF40+AI40+AL40)/6</f>
        <v>0</v>
      </c>
      <c r="F50" s="26">
        <f t="shared" si="18"/>
        <v>0</v>
      </c>
      <c r="G50" s="32">
        <f>(AO40+AR40+AU40+AX40+BA40+BD40)/6</f>
        <v>0</v>
      </c>
      <c r="H50" s="26">
        <f t="shared" si="19"/>
        <v>0</v>
      </c>
      <c r="I50" s="32">
        <f>(AA40+AD40+AG40+AJ40+AM40+AP40)/6</f>
        <v>0</v>
      </c>
      <c r="J50" s="35"/>
      <c r="K50" s="35"/>
      <c r="L50" s="35"/>
      <c r="M50" s="35"/>
    </row>
    <row r="51" spans="2:13" x14ac:dyDescent="0.3">
      <c r="B51" s="31"/>
      <c r="C51" s="31"/>
      <c r="D51" s="52">
        <f t="shared" si="17"/>
        <v>0</v>
      </c>
      <c r="E51" s="36">
        <f t="shared" ref="E51:G51" si="20">SUM(E48:E50)</f>
        <v>0</v>
      </c>
      <c r="F51" s="52">
        <f t="shared" si="18"/>
        <v>0</v>
      </c>
      <c r="G51" s="37">
        <f t="shared" si="20"/>
        <v>0</v>
      </c>
      <c r="H51" s="52">
        <f t="shared" si="19"/>
        <v>0</v>
      </c>
      <c r="I51" s="36">
        <f t="shared" ref="I51" si="21">SUM(I48:I50)</f>
        <v>0</v>
      </c>
      <c r="J51" s="38"/>
      <c r="K51" s="38"/>
      <c r="L51" s="38"/>
      <c r="M51" s="38"/>
    </row>
    <row r="52" spans="2:13" x14ac:dyDescent="0.3">
      <c r="B52" s="31" t="s">
        <v>445</v>
      </c>
      <c r="C52" s="31" t="s">
        <v>460</v>
      </c>
      <c r="D52" s="26">
        <f t="shared" si="17"/>
        <v>0</v>
      </c>
      <c r="E52" s="32">
        <f>(BW40+BZ40+CC40+CF40+CI40+CL40)/6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3">
      <c r="B53" s="31" t="s">
        <v>446</v>
      </c>
      <c r="C53" s="31" t="s">
        <v>460</v>
      </c>
      <c r="D53" s="26">
        <f t="shared" si="17"/>
        <v>0</v>
      </c>
      <c r="E53" s="32">
        <f>(BX40+CA40+CD40+CG40+CJ40+CM40)/6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3">
      <c r="B54" s="31" t="s">
        <v>447</v>
      </c>
      <c r="C54" s="31" t="s">
        <v>460</v>
      </c>
      <c r="D54" s="26">
        <f t="shared" si="17"/>
        <v>0</v>
      </c>
      <c r="E54" s="32">
        <f>(BY40+CB40+CE40+CH40+CK40+CN40)/6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3">
      <c r="B55" s="33"/>
      <c r="C55" s="33"/>
      <c r="D55" s="52">
        <f t="shared" si="17"/>
        <v>0</v>
      </c>
      <c r="E55" s="37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3">
      <c r="B56" s="31"/>
      <c r="C56" s="31"/>
      <c r="D56" s="121" t="s">
        <v>197</v>
      </c>
      <c r="E56" s="122"/>
      <c r="F56" s="119" t="s">
        <v>192</v>
      </c>
      <c r="G56" s="120"/>
      <c r="H56" s="115" t="s">
        <v>198</v>
      </c>
      <c r="I56" s="116"/>
      <c r="J56" s="115" t="s">
        <v>199</v>
      </c>
      <c r="K56" s="116"/>
      <c r="L56" s="115" t="s">
        <v>14</v>
      </c>
      <c r="M56" s="116"/>
    </row>
    <row r="57" spans="2:13" x14ac:dyDescent="0.3">
      <c r="B57" s="31" t="s">
        <v>445</v>
      </c>
      <c r="C57" s="31" t="s">
        <v>461</v>
      </c>
      <c r="D57" s="26">
        <f>E57/100*15</f>
        <v>0</v>
      </c>
      <c r="E57" s="32">
        <f>(CO40+CR40+CU40+CX40+DA40+DD40)/6</f>
        <v>0</v>
      </c>
      <c r="F57" s="26">
        <f>G57/100*15</f>
        <v>0</v>
      </c>
      <c r="G57" s="32">
        <f>(CQ40+CT40+CW40+CZ40+DC40+DF40)/6</f>
        <v>0</v>
      </c>
      <c r="H57" s="26">
        <f>I57/100*15</f>
        <v>0</v>
      </c>
      <c r="I57" s="32">
        <f>(CS40+CV40+CY40+DB40+DE40+DH40)/6</f>
        <v>0</v>
      </c>
      <c r="J57" s="26">
        <f>K57/100*15</f>
        <v>0</v>
      </c>
      <c r="K57" s="32">
        <f>(CU40+CX40+DA40+DD40+DG40+DJ40)/6</f>
        <v>0</v>
      </c>
      <c r="L57" s="26">
        <f>M57/100*15</f>
        <v>0</v>
      </c>
      <c r="M57" s="32">
        <f>(CW40+CZ40+DC40+DF40+DI40+DL40)/6</f>
        <v>0</v>
      </c>
    </row>
    <row r="58" spans="2:13" x14ac:dyDescent="0.3">
      <c r="B58" s="31" t="s">
        <v>446</v>
      </c>
      <c r="C58" s="31" t="s">
        <v>461</v>
      </c>
      <c r="D58" s="26">
        <f t="shared" ref="D58:D64" si="22">E58/100*15</f>
        <v>0</v>
      </c>
      <c r="E58" s="32">
        <f>(CP40+CS40+CV40+CY40+DB40+DE40)/6</f>
        <v>0</v>
      </c>
      <c r="F58" s="26">
        <f t="shared" ref="F58:F60" si="23">G58/100*15</f>
        <v>0</v>
      </c>
      <c r="G58" s="32">
        <f>(CR40+CU40+CX40+DA40+DD40+DG40)/6</f>
        <v>0</v>
      </c>
      <c r="H58" s="26">
        <f t="shared" ref="H58:H60" si="24">I58/100*15</f>
        <v>0</v>
      </c>
      <c r="I58" s="32">
        <f>(CT40+CW40+CZ40+DC40+DF40+DI40)/6</f>
        <v>0</v>
      </c>
      <c r="J58" s="26">
        <f t="shared" ref="J58:J60" si="25">K58/100*15</f>
        <v>0</v>
      </c>
      <c r="K58" s="32">
        <f>(CV40+CY40+DB40+DE40+DH40+DK40)/6</f>
        <v>0</v>
      </c>
      <c r="L58" s="26">
        <f t="shared" ref="L58:L60" si="26">M58/100*15</f>
        <v>0</v>
      </c>
      <c r="M58" s="32">
        <f>(CX40+DA40+DD40+DG40+DJ40+DM40)/6</f>
        <v>0</v>
      </c>
    </row>
    <row r="59" spans="2:13" x14ac:dyDescent="0.3">
      <c r="B59" s="31" t="s">
        <v>447</v>
      </c>
      <c r="C59" s="31" t="s">
        <v>461</v>
      </c>
      <c r="D59" s="26">
        <f t="shared" si="22"/>
        <v>0</v>
      </c>
      <c r="E59" s="32">
        <f>(CQ40+CT40+CW40+CZ40+DC40+DF40)/6</f>
        <v>0</v>
      </c>
      <c r="F59" s="26">
        <f t="shared" si="23"/>
        <v>0</v>
      </c>
      <c r="G59" s="32">
        <f>(CS40+CV40+CY40+DB40+DE40+DH40)/6</f>
        <v>0</v>
      </c>
      <c r="H59" s="26">
        <f t="shared" si="24"/>
        <v>0</v>
      </c>
      <c r="I59" s="32">
        <f>(CU40+CX40+DA40+DD40+DG40+DJ40)/6</f>
        <v>0</v>
      </c>
      <c r="J59" s="26">
        <f t="shared" si="25"/>
        <v>0</v>
      </c>
      <c r="K59" s="32">
        <f>(CW40+CZ40+DC40+DF40+DI40+DL40)/6</f>
        <v>0</v>
      </c>
      <c r="L59" s="26">
        <f t="shared" si="26"/>
        <v>0</v>
      </c>
      <c r="M59" s="32">
        <f>(CY40+DB40+DE40+DH40+DK40+DN40)/6</f>
        <v>0</v>
      </c>
    </row>
    <row r="60" spans="2:13" x14ac:dyDescent="0.3">
      <c r="B60" s="31"/>
      <c r="C60" s="31"/>
      <c r="D60" s="52">
        <f t="shared" si="22"/>
        <v>0</v>
      </c>
      <c r="E60" s="36">
        <f t="shared" ref="E60" si="27">SUM(E57:E59)</f>
        <v>0</v>
      </c>
      <c r="F60" s="52">
        <f t="shared" si="23"/>
        <v>0</v>
      </c>
      <c r="G60" s="36">
        <f t="shared" ref="G60" si="28">SUM(G57:G59)</f>
        <v>0</v>
      </c>
      <c r="H60" s="52">
        <f t="shared" si="24"/>
        <v>0</v>
      </c>
      <c r="I60" s="36">
        <f t="shared" ref="I60" si="29">SUM(I57:I59)</f>
        <v>0</v>
      </c>
      <c r="J60" s="52">
        <f t="shared" si="25"/>
        <v>0</v>
      </c>
      <c r="K60" s="36">
        <f t="shared" ref="K60" si="30">SUM(K57:K59)</f>
        <v>0</v>
      </c>
      <c r="L60" s="52">
        <f t="shared" si="26"/>
        <v>0</v>
      </c>
      <c r="M60" s="36">
        <f t="shared" ref="M60" si="31">SUM(M57:M59)</f>
        <v>0</v>
      </c>
    </row>
    <row r="61" spans="2:13" x14ac:dyDescent="0.3">
      <c r="B61" s="31" t="s">
        <v>445</v>
      </c>
      <c r="C61" s="31" t="s">
        <v>462</v>
      </c>
      <c r="D61" s="26">
        <f t="shared" si="22"/>
        <v>0</v>
      </c>
      <c r="E61" s="32">
        <f t="shared" ref="E61:E64" si="32">E57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3">
      <c r="B62" s="31" t="s">
        <v>446</v>
      </c>
      <c r="C62" s="31" t="s">
        <v>462</v>
      </c>
      <c r="D62" s="26">
        <f t="shared" si="22"/>
        <v>0</v>
      </c>
      <c r="E62" s="32">
        <f t="shared" si="32"/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3">
      <c r="B63" s="31" t="s">
        <v>447</v>
      </c>
      <c r="C63" s="31" t="s">
        <v>462</v>
      </c>
      <c r="D63" s="26">
        <f t="shared" si="22"/>
        <v>0</v>
      </c>
      <c r="E63" s="32">
        <f t="shared" si="32"/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3">
      <c r="B64" s="31"/>
      <c r="C64" s="31"/>
      <c r="D64" s="52">
        <f t="shared" si="22"/>
        <v>0</v>
      </c>
      <c r="E64" s="37">
        <f t="shared" si="32"/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Младшая группа</vt:lpstr>
      <vt:lpstr>Средняя группа</vt:lpstr>
      <vt:lpstr>Старшая группа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2024-09-19T04:07:17Z</dcterms:modified>
</cp:coreProperties>
</file>